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chad3\Desktop\Temp Folder\Projects Active\ML\blog_resources\yt_vid\vlookup\"/>
    </mc:Choice>
  </mc:AlternateContent>
  <bookViews>
    <workbookView xWindow="1395" yWindow="0" windowWidth="27870" windowHeight="128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2" i="1"/>
  <c r="J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2" i="1"/>
</calcChain>
</file>

<file path=xl/sharedStrings.xml><?xml version="1.0" encoding="utf-8"?>
<sst xmlns="http://schemas.openxmlformats.org/spreadsheetml/2006/main" count="571" uniqueCount="491">
  <si>
    <t>country</t>
  </si>
  <si>
    <t>index</t>
  </si>
  <si>
    <t>capital</t>
  </si>
  <si>
    <t>Ship To Country</t>
  </si>
  <si>
    <t>Ship to Capital</t>
  </si>
  <si>
    <t>Capital Length</t>
  </si>
  <si>
    <t>Column1</t>
  </si>
  <si>
    <t>Abkhazia</t>
  </si>
  <si>
    <t>Sukhumi</t>
  </si>
  <si>
    <t>Central African Republic</t>
  </si>
  <si>
    <t>Bangui</t>
  </si>
  <si>
    <t>Afghanistan</t>
  </si>
  <si>
    <t>Kabul</t>
  </si>
  <si>
    <t>Azerbaijan</t>
  </si>
  <si>
    <t>Baku</t>
  </si>
  <si>
    <t>Akrotiri and Dhekelia</t>
  </si>
  <si>
    <t>Episkopi Cantonment</t>
  </si>
  <si>
    <t>Andorra</t>
  </si>
  <si>
    <t>Andorra la Vella</t>
  </si>
  <si>
    <t>Albania</t>
  </si>
  <si>
    <t>Tirana</t>
  </si>
  <si>
    <t>Christmas Island</t>
  </si>
  <si>
    <t>Flying Fish Cove</t>
  </si>
  <si>
    <t>Algeria</t>
  </si>
  <si>
    <t>Algiers</t>
  </si>
  <si>
    <t>Bosnia and Herzegovina</t>
  </si>
  <si>
    <t>Sarajevo</t>
  </si>
  <si>
    <t>American Samoa</t>
  </si>
  <si>
    <t>Pago Pago</t>
  </si>
  <si>
    <t>Belize</t>
  </si>
  <si>
    <t>Belmopan</t>
  </si>
  <si>
    <t>Angola</t>
  </si>
  <si>
    <t>Luanda</t>
  </si>
  <si>
    <t>Colombia</t>
  </si>
  <si>
    <t>Bogotá</t>
  </si>
  <si>
    <t>Anguilla</t>
  </si>
  <si>
    <t>The Valley</t>
  </si>
  <si>
    <t>Canada</t>
  </si>
  <si>
    <t>Ottawa</t>
  </si>
  <si>
    <t>Antigua and Barbuda</t>
  </si>
  <si>
    <t>St. John's</t>
  </si>
  <si>
    <t>Bolivia</t>
  </si>
  <si>
    <t>Sucre</t>
  </si>
  <si>
    <t>Argentina</t>
  </si>
  <si>
    <t>Buenos Aires</t>
  </si>
  <si>
    <t>Armenia</t>
  </si>
  <si>
    <t>Yerevan</t>
  </si>
  <si>
    <t>Chile</t>
  </si>
  <si>
    <t>Santiago</t>
  </si>
  <si>
    <t>Aruba</t>
  </si>
  <si>
    <t>Oranjestad</t>
  </si>
  <si>
    <t>Barbados</t>
  </si>
  <si>
    <t>Bridgetown</t>
  </si>
  <si>
    <t>Ascension Island</t>
  </si>
  <si>
    <t>Georgetown</t>
  </si>
  <si>
    <t>British Virgin Islands</t>
  </si>
  <si>
    <t>Road Town</t>
  </si>
  <si>
    <t>Australia</t>
  </si>
  <si>
    <t>Canberra</t>
  </si>
  <si>
    <t>Austria</t>
  </si>
  <si>
    <t>Vienna</t>
  </si>
  <si>
    <t>Brunei</t>
  </si>
  <si>
    <t>Bandar Seri Begawan</t>
  </si>
  <si>
    <t>Bahamas</t>
  </si>
  <si>
    <t>Nassau</t>
  </si>
  <si>
    <t>Cambodia</t>
  </si>
  <si>
    <t>Phnom Penh</t>
  </si>
  <si>
    <t>Bahrain</t>
  </si>
  <si>
    <t>Manama</t>
  </si>
  <si>
    <t>Burkina Faso</t>
  </si>
  <si>
    <t>Ouagadougou</t>
  </si>
  <si>
    <t>Bangladesh</t>
  </si>
  <si>
    <t>Dhaka</t>
  </si>
  <si>
    <t>Bermuda</t>
  </si>
  <si>
    <t>Hamilton</t>
  </si>
  <si>
    <t>Belarus</t>
  </si>
  <si>
    <t>Minsk</t>
  </si>
  <si>
    <t>Burundi</t>
  </si>
  <si>
    <t>Bujumbura</t>
  </si>
  <si>
    <t>Belgium</t>
  </si>
  <si>
    <t>Brussels</t>
  </si>
  <si>
    <t>Benin</t>
  </si>
  <si>
    <t>Porto-Novo</t>
  </si>
  <si>
    <t>Bhutan</t>
  </si>
  <si>
    <t>Thimphu</t>
  </si>
  <si>
    <t>Cameroon</t>
  </si>
  <si>
    <t>Yaoundé</t>
  </si>
  <si>
    <t>La Paz</t>
  </si>
  <si>
    <t>Botswana</t>
  </si>
  <si>
    <t>Gaborone</t>
  </si>
  <si>
    <t>Brazil</t>
  </si>
  <si>
    <t>Brasília</t>
  </si>
  <si>
    <t>Bulgaria</t>
  </si>
  <si>
    <t>Sofia</t>
  </si>
  <si>
    <t>Cape Verde</t>
  </si>
  <si>
    <t>Praia</t>
  </si>
  <si>
    <t>Cayman Islands</t>
  </si>
  <si>
    <t>George Town</t>
  </si>
  <si>
    <t>Chad</t>
  </si>
  <si>
    <t>N'Djamena</t>
  </si>
  <si>
    <t>China</t>
  </si>
  <si>
    <t>Beijing</t>
  </si>
  <si>
    <t>Cocos (Keeling) Islands</t>
  </si>
  <si>
    <t>West Island</t>
  </si>
  <si>
    <t>Comoros</t>
  </si>
  <si>
    <t>Moroni</t>
  </si>
  <si>
    <t>Cook Islands</t>
  </si>
  <si>
    <t>Avarua</t>
  </si>
  <si>
    <t>Costa Rica</t>
  </si>
  <si>
    <t>San José</t>
  </si>
  <si>
    <t>Croatia</t>
  </si>
  <si>
    <t>Zagreb</t>
  </si>
  <si>
    <t>Cuba</t>
  </si>
  <si>
    <t>Havana</t>
  </si>
  <si>
    <t>Curaçao</t>
  </si>
  <si>
    <t>Willemstad</t>
  </si>
  <si>
    <t>Cyprus</t>
  </si>
  <si>
    <t>Nicosia</t>
  </si>
  <si>
    <t>Czech Republic</t>
  </si>
  <si>
    <t>Prague</t>
  </si>
  <si>
    <t>Côte d'Ivoire</t>
  </si>
  <si>
    <t>Yamoussoukro</t>
  </si>
  <si>
    <t>Democratic Republic of the Congo</t>
  </si>
  <si>
    <t>Kinshasa</t>
  </si>
  <si>
    <t>Denmark</t>
  </si>
  <si>
    <t>Copenhagen</t>
  </si>
  <si>
    <t>Djibouti</t>
  </si>
  <si>
    <t>Dominica</t>
  </si>
  <si>
    <t>Roseau</t>
  </si>
  <si>
    <t>Dominican Republic</t>
  </si>
  <si>
    <t>Santo Domingo</t>
  </si>
  <si>
    <t>East Timor (Timor-Leste)</t>
  </si>
  <si>
    <t>Dili</t>
  </si>
  <si>
    <t>Easter Island</t>
  </si>
  <si>
    <t>Hanga Roa</t>
  </si>
  <si>
    <t>Ecuador</t>
  </si>
  <si>
    <t>Quito</t>
  </si>
  <si>
    <t>Egypt</t>
  </si>
  <si>
    <t>Cairo</t>
  </si>
  <si>
    <t>El Salvador</t>
  </si>
  <si>
    <t>San Salvador</t>
  </si>
  <si>
    <t>Equatorial Guinea</t>
  </si>
  <si>
    <t>Malabo</t>
  </si>
  <si>
    <t>Eritrea</t>
  </si>
  <si>
    <t>Asmara</t>
  </si>
  <si>
    <t>Estonia</t>
  </si>
  <si>
    <t>Tallinn</t>
  </si>
  <si>
    <t>Ethiopia</t>
  </si>
  <si>
    <t>Addis Ababa</t>
  </si>
  <si>
    <t>Falkland Islands</t>
  </si>
  <si>
    <t>Stanley</t>
  </si>
  <si>
    <t>Faroe Islands</t>
  </si>
  <si>
    <t>Tórshavn</t>
  </si>
  <si>
    <t>Federated States of Micronesia</t>
  </si>
  <si>
    <t>Palikir</t>
  </si>
  <si>
    <t>Fiji</t>
  </si>
  <si>
    <t>Suva</t>
  </si>
  <si>
    <t>Finland</t>
  </si>
  <si>
    <t>Helsinki</t>
  </si>
  <si>
    <t>France</t>
  </si>
  <si>
    <t>Paris</t>
  </si>
  <si>
    <t>French Guiana</t>
  </si>
  <si>
    <t>Cayenne</t>
  </si>
  <si>
    <t>French Polynesia</t>
  </si>
  <si>
    <t>Papeete</t>
  </si>
  <si>
    <t>Gabon</t>
  </si>
  <si>
    <t>Libreville</t>
  </si>
  <si>
    <t>Gambia</t>
  </si>
  <si>
    <t>Banjul</t>
  </si>
  <si>
    <t>Georgia</t>
  </si>
  <si>
    <t>Tbilisi</t>
  </si>
  <si>
    <t>Germany</t>
  </si>
  <si>
    <t>Berlin</t>
  </si>
  <si>
    <t>Ghana</t>
  </si>
  <si>
    <t>Accra</t>
  </si>
  <si>
    <t>Gibraltar</t>
  </si>
  <si>
    <t>Greece</t>
  </si>
  <si>
    <t>Athens</t>
  </si>
  <si>
    <t>Greenland</t>
  </si>
  <si>
    <t>Nuuk</t>
  </si>
  <si>
    <t>Grenada</t>
  </si>
  <si>
    <t>St. George's</t>
  </si>
  <si>
    <t>Guam</t>
  </si>
  <si>
    <t>Hagåtña</t>
  </si>
  <si>
    <t>Guatemala</t>
  </si>
  <si>
    <t>Guatemala City</t>
  </si>
  <si>
    <t>Guernsey</t>
  </si>
  <si>
    <t>St. Peter Port</t>
  </si>
  <si>
    <t>Guinea</t>
  </si>
  <si>
    <t>Conakry</t>
  </si>
  <si>
    <t>Guinea-Bissau</t>
  </si>
  <si>
    <t>Bissau</t>
  </si>
  <si>
    <t>Guyana</t>
  </si>
  <si>
    <t>Haiti</t>
  </si>
  <si>
    <t>Port-au-Prince</t>
  </si>
  <si>
    <t>Honduras</t>
  </si>
  <si>
    <t>Tegucigalpa</t>
  </si>
  <si>
    <t>Hungary</t>
  </si>
  <si>
    <t>Budapest</t>
  </si>
  <si>
    <t>Iceland</t>
  </si>
  <si>
    <t>Reykjavík</t>
  </si>
  <si>
    <t>India</t>
  </si>
  <si>
    <t>New Delhi</t>
  </si>
  <si>
    <t>Indonesia</t>
  </si>
  <si>
    <t>Jakarta</t>
  </si>
  <si>
    <t>Iran</t>
  </si>
  <si>
    <t>Tehran</t>
  </si>
  <si>
    <t>Iraq</t>
  </si>
  <si>
    <t>Baghdad</t>
  </si>
  <si>
    <t>Ireland</t>
  </si>
  <si>
    <t>Dublin</t>
  </si>
  <si>
    <t>Isle of Man</t>
  </si>
  <si>
    <t>Douglas</t>
  </si>
  <si>
    <t>Israel</t>
  </si>
  <si>
    <t>Jerusalem</t>
  </si>
  <si>
    <t>Italy</t>
  </si>
  <si>
    <t>Rome</t>
  </si>
  <si>
    <t>Jamaica</t>
  </si>
  <si>
    <t>Kingston</t>
  </si>
  <si>
    <t>Japan</t>
  </si>
  <si>
    <t>Tokyo</t>
  </si>
  <si>
    <t>Jersey</t>
  </si>
  <si>
    <t>St. Helier</t>
  </si>
  <si>
    <t>Jordan</t>
  </si>
  <si>
    <t>Amman</t>
  </si>
  <si>
    <t>Kazakhstan</t>
  </si>
  <si>
    <t>Astana</t>
  </si>
  <si>
    <t>Kenya</t>
  </si>
  <si>
    <t>Nairobi</t>
  </si>
  <si>
    <t>Kiribati</t>
  </si>
  <si>
    <t>Tarawa</t>
  </si>
  <si>
    <t>Kosovo</t>
  </si>
  <si>
    <t>Pristina</t>
  </si>
  <si>
    <t>Kuwait</t>
  </si>
  <si>
    <t>Kuwait City</t>
  </si>
  <si>
    <t>Kyrgyzstan</t>
  </si>
  <si>
    <t>Bishkek</t>
  </si>
  <si>
    <t>Laos</t>
  </si>
  <si>
    <t>Vientiane</t>
  </si>
  <si>
    <t>Latvia</t>
  </si>
  <si>
    <t>Riga</t>
  </si>
  <si>
    <t>Lebanon</t>
  </si>
  <si>
    <t>Beirut</t>
  </si>
  <si>
    <t>Lesotho</t>
  </si>
  <si>
    <t>Maseru</t>
  </si>
  <si>
    <t>Liberia</t>
  </si>
  <si>
    <t>Monrovia</t>
  </si>
  <si>
    <t>Libya</t>
  </si>
  <si>
    <t>Tripoli</t>
  </si>
  <si>
    <t>Liechtenstein</t>
  </si>
  <si>
    <t>Vaduz</t>
  </si>
  <si>
    <t>Lithuania</t>
  </si>
  <si>
    <t>Vilnius</t>
  </si>
  <si>
    <t>Luxembourg</t>
  </si>
  <si>
    <t>Macedonia</t>
  </si>
  <si>
    <t>Skopje</t>
  </si>
  <si>
    <t>Madagascar</t>
  </si>
  <si>
    <t>Antananarivo</t>
  </si>
  <si>
    <t>Malawi</t>
  </si>
  <si>
    <t>Lilongwe</t>
  </si>
  <si>
    <t>Malaysia</t>
  </si>
  <si>
    <t>Kuala Lumpur</t>
  </si>
  <si>
    <t>Maldives</t>
  </si>
  <si>
    <t>Malé</t>
  </si>
  <si>
    <t>Mali</t>
  </si>
  <si>
    <t>Bamako</t>
  </si>
  <si>
    <t>Malta</t>
  </si>
  <si>
    <t>Valletta</t>
  </si>
  <si>
    <t>Marshall Islands</t>
  </si>
  <si>
    <t>Majuro</t>
  </si>
  <si>
    <t>Mauritania</t>
  </si>
  <si>
    <t>Nouakchott</t>
  </si>
  <si>
    <t>Mauritius</t>
  </si>
  <si>
    <t>Port Louis</t>
  </si>
  <si>
    <t>Mexico</t>
  </si>
  <si>
    <t>Mexico City</t>
  </si>
  <si>
    <t>Moldova</t>
  </si>
  <si>
    <t>Chisinau</t>
  </si>
  <si>
    <t>Monaco</t>
  </si>
  <si>
    <t>Mongolia</t>
  </si>
  <si>
    <t>Ulaanbaatar</t>
  </si>
  <si>
    <t>Montenegro</t>
  </si>
  <si>
    <t>Podgorica</t>
  </si>
  <si>
    <t>Montserrat</t>
  </si>
  <si>
    <t>Plymouth</t>
  </si>
  <si>
    <t>Morocco</t>
  </si>
  <si>
    <t>Rabat</t>
  </si>
  <si>
    <t>Mozambique</t>
  </si>
  <si>
    <t>Maputo</t>
  </si>
  <si>
    <t>Myanmar</t>
  </si>
  <si>
    <t>Naypyidaw</t>
  </si>
  <si>
    <t>Nagorno-Karabakh Republic</t>
  </si>
  <si>
    <t>Stepanakert</t>
  </si>
  <si>
    <t>Namibia</t>
  </si>
  <si>
    <t>Windhoek</t>
  </si>
  <si>
    <t>Nauru</t>
  </si>
  <si>
    <t>Yaren</t>
  </si>
  <si>
    <t>Nepal</t>
  </si>
  <si>
    <t>Kathmandu</t>
  </si>
  <si>
    <t>Netherlands</t>
  </si>
  <si>
    <t>Amsterdam</t>
  </si>
  <si>
    <t>New Caledonia</t>
  </si>
  <si>
    <t>Nouméa</t>
  </si>
  <si>
    <t>New Zealand</t>
  </si>
  <si>
    <t>Wellington</t>
  </si>
  <si>
    <t>Nicaragua</t>
  </si>
  <si>
    <t>Managua</t>
  </si>
  <si>
    <t>Niger</t>
  </si>
  <si>
    <t>Niamey</t>
  </si>
  <si>
    <t>Nigeria</t>
  </si>
  <si>
    <t>Abuja</t>
  </si>
  <si>
    <t>Niue</t>
  </si>
  <si>
    <t>Alofi</t>
  </si>
  <si>
    <t>Norfolk Island</t>
  </si>
  <si>
    <t>North Korea</t>
  </si>
  <si>
    <t>Pyongyang</t>
  </si>
  <si>
    <t>Northern Cyprus</t>
  </si>
  <si>
    <t>United Kingdom Northern Ireland</t>
  </si>
  <si>
    <t>Belfast</t>
  </si>
  <si>
    <t>Northern Mariana Islands</t>
  </si>
  <si>
    <t>Saipan</t>
  </si>
  <si>
    <t>Norway</t>
  </si>
  <si>
    <t>Oslo</t>
  </si>
  <si>
    <t>Oman</t>
  </si>
  <si>
    <t>Muscat</t>
  </si>
  <si>
    <t>Pakistan</t>
  </si>
  <si>
    <t>Islamabad</t>
  </si>
  <si>
    <t>Palau</t>
  </si>
  <si>
    <t>Ngerulmud</t>
  </si>
  <si>
    <t>Palestine</t>
  </si>
  <si>
    <t>Panama</t>
  </si>
  <si>
    <t>Panama City</t>
  </si>
  <si>
    <t>Papua New Guinea</t>
  </si>
  <si>
    <t>Port Moresby</t>
  </si>
  <si>
    <t>Paraguay</t>
  </si>
  <si>
    <t>Asunción</t>
  </si>
  <si>
    <t>Peru</t>
  </si>
  <si>
    <t>Lima</t>
  </si>
  <si>
    <t>Philippines</t>
  </si>
  <si>
    <t>Manila</t>
  </si>
  <si>
    <t>Pitcairn Islands</t>
  </si>
  <si>
    <t>Adamstown</t>
  </si>
  <si>
    <t>Poland</t>
  </si>
  <si>
    <t>Warsaw</t>
  </si>
  <si>
    <t>Portugal</t>
  </si>
  <si>
    <t>Lisbon</t>
  </si>
  <si>
    <t>Puerto Rico</t>
  </si>
  <si>
    <t>San Juan</t>
  </si>
  <si>
    <t>Qatar</t>
  </si>
  <si>
    <t>Doha</t>
  </si>
  <si>
    <t>Republic of China (Taiwan)</t>
  </si>
  <si>
    <t>Taipei</t>
  </si>
  <si>
    <t>Republic of the Congo</t>
  </si>
  <si>
    <t>Brazzaville</t>
  </si>
  <si>
    <t>Romania</t>
  </si>
  <si>
    <t>Bucharest</t>
  </si>
  <si>
    <t>Russia</t>
  </si>
  <si>
    <t>Moscow</t>
  </si>
  <si>
    <t>Rwanda</t>
  </si>
  <si>
    <t>Kigali</t>
  </si>
  <si>
    <t>Saint Barthélemy</t>
  </si>
  <si>
    <t>Gustavia</t>
  </si>
  <si>
    <t>Saint Helena</t>
  </si>
  <si>
    <t>Jamestown</t>
  </si>
  <si>
    <t>Saint Kitts and Nevis</t>
  </si>
  <si>
    <t>Basseterre</t>
  </si>
  <si>
    <t>Saint Lucia</t>
  </si>
  <si>
    <t>Castries</t>
  </si>
  <si>
    <t>Saint Martin</t>
  </si>
  <si>
    <t>Marigot</t>
  </si>
  <si>
    <t>Saint Pierre and Miquelon</t>
  </si>
  <si>
    <t>St. Pierre</t>
  </si>
  <si>
    <t>Saint Vincent and the Grenadines</t>
  </si>
  <si>
    <t>Kingstown</t>
  </si>
  <si>
    <t>Samoa</t>
  </si>
  <si>
    <t>Apia</t>
  </si>
  <si>
    <t>San Marino</t>
  </si>
  <si>
    <t>Saudi Arabia</t>
  </si>
  <si>
    <t>Riyadh</t>
  </si>
  <si>
    <t>Scotland</t>
  </si>
  <si>
    <t>Edinburgh</t>
  </si>
  <si>
    <t>Senegal</t>
  </si>
  <si>
    <t>Dakar</t>
  </si>
  <si>
    <t>Serbia</t>
  </si>
  <si>
    <t>Belgrade</t>
  </si>
  <si>
    <t>Seychelles</t>
  </si>
  <si>
    <t>Victoria</t>
  </si>
  <si>
    <t>Sierra Leone</t>
  </si>
  <si>
    <t>Freetown</t>
  </si>
  <si>
    <t>Singapore</t>
  </si>
  <si>
    <t>Sint Maarten</t>
  </si>
  <si>
    <t>Philipsburg</t>
  </si>
  <si>
    <t>Slovakia</t>
  </si>
  <si>
    <t>Bratislava</t>
  </si>
  <si>
    <t>Slovenia</t>
  </si>
  <si>
    <t>Ljubljana</t>
  </si>
  <si>
    <t>Solomon Islands</t>
  </si>
  <si>
    <t>Honiara</t>
  </si>
  <si>
    <t>Somalia</t>
  </si>
  <si>
    <t>Mogadishu</t>
  </si>
  <si>
    <t>Somaliland</t>
  </si>
  <si>
    <t>Hargeisa</t>
  </si>
  <si>
    <t>South Africa</t>
  </si>
  <si>
    <t>Pretoria</t>
  </si>
  <si>
    <t>South Georgia and the South Sandwich Islands</t>
  </si>
  <si>
    <t>Grytviken</t>
  </si>
  <si>
    <t>South Korea</t>
  </si>
  <si>
    <t>Seoul</t>
  </si>
  <si>
    <t>South Ossetia</t>
  </si>
  <si>
    <t>Tskhinvali</t>
  </si>
  <si>
    <t>South Sudan</t>
  </si>
  <si>
    <t>Juba</t>
  </si>
  <si>
    <t>Spain</t>
  </si>
  <si>
    <t>Madrid</t>
  </si>
  <si>
    <t>Sri Lanka</t>
  </si>
  <si>
    <t>Sri Jayawardenapura Kotte</t>
  </si>
  <si>
    <t>Sudan</t>
  </si>
  <si>
    <t>Khartoum</t>
  </si>
  <si>
    <t>Suriname</t>
  </si>
  <si>
    <t>Paramaribo</t>
  </si>
  <si>
    <t>Swaziland</t>
  </si>
  <si>
    <t>Mbabane</t>
  </si>
  <si>
    <t>Sweden</t>
  </si>
  <si>
    <t>Stockholm</t>
  </si>
  <si>
    <t>Switzerland</t>
  </si>
  <si>
    <t>Bern</t>
  </si>
  <si>
    <t>Syria</t>
  </si>
  <si>
    <t>Damascus</t>
  </si>
  <si>
    <t>São Tomé and Príncipe</t>
  </si>
  <si>
    <t>São Tomé</t>
  </si>
  <si>
    <t>Tajikistan</t>
  </si>
  <si>
    <t>Dushanbe</t>
  </si>
  <si>
    <t>Tanzania</t>
  </si>
  <si>
    <t>Dodoma</t>
  </si>
  <si>
    <t>Thailand</t>
  </si>
  <si>
    <t>Bangkok</t>
  </si>
  <si>
    <t>Togo</t>
  </si>
  <si>
    <t>Lomé</t>
  </si>
  <si>
    <t>Tonga</t>
  </si>
  <si>
    <t>Nukuʻalofa</t>
  </si>
  <si>
    <t>Transnistria</t>
  </si>
  <si>
    <t>Tiraspol</t>
  </si>
  <si>
    <t>Trinidad and Tobago</t>
  </si>
  <si>
    <t>Port of Spain</t>
  </si>
  <si>
    <t>Tristan da Cunha</t>
  </si>
  <si>
    <t>Edinburgh of the Seven Seas</t>
  </si>
  <si>
    <t>Tunisia</t>
  </si>
  <si>
    <t>Tunis</t>
  </si>
  <si>
    <t>Turkey</t>
  </si>
  <si>
    <t>Ankara</t>
  </si>
  <si>
    <t>Turkmenistan</t>
  </si>
  <si>
    <t>Ashgabat</t>
  </si>
  <si>
    <t>Turks and Caicos Islands</t>
  </si>
  <si>
    <t>Cockburn Town</t>
  </si>
  <si>
    <t>Tuvalu</t>
  </si>
  <si>
    <t>Funafuti</t>
  </si>
  <si>
    <t>Uganda</t>
  </si>
  <si>
    <t>Kampala</t>
  </si>
  <si>
    <t>Ukraine</t>
  </si>
  <si>
    <t>Kyiv</t>
  </si>
  <si>
    <t>United Arab Emirates</t>
  </si>
  <si>
    <t>Abu Dhabi</t>
  </si>
  <si>
    <t>United Kingdom; England</t>
  </si>
  <si>
    <t>London</t>
  </si>
  <si>
    <t>United States</t>
  </si>
  <si>
    <t>Washington, D.C.</t>
  </si>
  <si>
    <t>United States Virgin Islands</t>
  </si>
  <si>
    <t>Charlotte Amalie</t>
  </si>
  <si>
    <t>Uruguay</t>
  </si>
  <si>
    <t>Montevideo</t>
  </si>
  <si>
    <t>Uzbekistan</t>
  </si>
  <si>
    <t>Tashkent</t>
  </si>
  <si>
    <t>Vanuatu</t>
  </si>
  <si>
    <t>Port Vila</t>
  </si>
  <si>
    <t>Vatican City</t>
  </si>
  <si>
    <t>Venezuela</t>
  </si>
  <si>
    <t>Caracas</t>
  </si>
  <si>
    <t>Vietnam</t>
  </si>
  <si>
    <t>Hanoi</t>
  </si>
  <si>
    <t>Wales</t>
  </si>
  <si>
    <t>Cardiff</t>
  </si>
  <si>
    <t>Wallis and Futuna</t>
  </si>
  <si>
    <t>Mata-Utu</t>
  </si>
  <si>
    <t>Western Sahara</t>
  </si>
  <si>
    <t>El Aaiún</t>
  </si>
  <si>
    <t>Yemen</t>
  </si>
  <si>
    <t>Sanaá</t>
  </si>
  <si>
    <t>Zambia</t>
  </si>
  <si>
    <t>Lusaka</t>
  </si>
  <si>
    <t>Zimbabwe</t>
  </si>
  <si>
    <t>Harare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</si>
</sst>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C249" totalsRowShown="0">
  <autoFilter ref="A1:C249"/>
  <tableColumns count="3">
    <tableColumn id="1" name="country"/>
    <tableColumn id="2" name="index"/>
    <tableColumn id="3" name="capital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E1:H35" totalsRowShown="0">
  <autoFilter ref="E1:H35"/>
  <tableColumns count="4">
    <tableColumn id="1" name="Ship To Country"/>
    <tableColumn id="2" name="Ship to Capital"/>
    <tableColumn id="3" name="Capital Length">
      <calculatedColumnFormula>LEN(Table2[[#This Row],[Ship to Capital]])</calculatedColumnFormula>
    </tableColumn>
    <tableColumn id="4" name="Column1">
      <calculatedColumnFormula>IF(Table2[[#This Row],[Capital Length]]&gt;$J$2,"long","short")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9"/>
  <sheetViews>
    <sheetView tabSelected="1" topLeftCell="E1" workbookViewId="0">
      <selection activeCell="M18" sqref="M18"/>
    </sheetView>
  </sheetViews>
  <sheetFormatPr defaultRowHeight="15" x14ac:dyDescent="0.25"/>
  <cols>
    <col min="1" max="1" width="9.85546875" hidden="1" customWidth="1"/>
    <col min="2" max="4" width="0" hidden="1" customWidth="1"/>
    <col min="5" max="5" width="17" customWidth="1"/>
    <col min="6" max="6" width="15.85546875" customWidth="1"/>
    <col min="7" max="7" width="15.7109375" customWidth="1"/>
    <col min="8" max="8" width="11" customWidth="1"/>
  </cols>
  <sheetData>
    <row r="1" spans="1:10" x14ac:dyDescent="0.25">
      <c r="A1" t="s">
        <v>0</v>
      </c>
      <c r="B1" t="s">
        <v>1</v>
      </c>
      <c r="C1" t="s">
        <v>2</v>
      </c>
      <c r="E1" t="s">
        <v>3</v>
      </c>
      <c r="F1" t="s">
        <v>4</v>
      </c>
      <c r="G1" t="s">
        <v>5</v>
      </c>
      <c r="H1" t="s">
        <v>6</v>
      </c>
    </row>
    <row r="2" spans="1:10" x14ac:dyDescent="0.25">
      <c r="A2" t="s">
        <v>7</v>
      </c>
      <c r="B2">
        <v>1</v>
      </c>
      <c r="C2" t="s">
        <v>8</v>
      </c>
      <c r="E2" t="s">
        <v>9</v>
      </c>
      <c r="F2" t="s">
        <v>10</v>
      </c>
      <c r="G2">
        <f>LEN(Table2[[#This Row],[Ship to Capital]])</f>
        <v>6</v>
      </c>
      <c r="H2" t="str">
        <f>IF(Table2[[#This Row],[Capital Length]]&gt;$J$2,"long","short")</f>
        <v>short</v>
      </c>
      <c r="J2">
        <f>AVERAGE(G:G)</f>
        <v>9.382352941176471</v>
      </c>
    </row>
    <row r="3" spans="1:10" x14ac:dyDescent="0.25">
      <c r="A3" t="s">
        <v>11</v>
      </c>
      <c r="B3">
        <v>2</v>
      </c>
      <c r="C3" t="s">
        <v>12</v>
      </c>
      <c r="E3" t="s">
        <v>13</v>
      </c>
      <c r="F3" t="s">
        <v>14</v>
      </c>
      <c r="G3">
        <f>LEN(Table2[[#This Row],[Ship to Capital]])</f>
        <v>4</v>
      </c>
      <c r="H3" t="str">
        <f>IF(Table2[[#This Row],[Capital Length]]&gt;$J$2,"long","short")</f>
        <v>short</v>
      </c>
    </row>
    <row r="4" spans="1:10" x14ac:dyDescent="0.25">
      <c r="A4" t="s">
        <v>15</v>
      </c>
      <c r="B4">
        <v>3</v>
      </c>
      <c r="C4" t="s">
        <v>16</v>
      </c>
      <c r="E4" t="s">
        <v>17</v>
      </c>
      <c r="F4" t="s">
        <v>18</v>
      </c>
      <c r="G4">
        <f>LEN(Table2[[#This Row],[Ship to Capital]])</f>
        <v>16</v>
      </c>
      <c r="H4" t="str">
        <f>IF(Table2[[#This Row],[Capital Length]]&gt;$J$2,"long","short")</f>
        <v>long</v>
      </c>
    </row>
    <row r="5" spans="1:10" x14ac:dyDescent="0.25">
      <c r="A5" t="s">
        <v>19</v>
      </c>
      <c r="B5">
        <v>4</v>
      </c>
      <c r="C5" t="s">
        <v>20</v>
      </c>
      <c r="E5" t="s">
        <v>21</v>
      </c>
      <c r="F5" t="s">
        <v>22</v>
      </c>
      <c r="G5">
        <f>LEN(Table2[[#This Row],[Ship to Capital]])</f>
        <v>16</v>
      </c>
      <c r="H5" t="str">
        <f>IF(Table2[[#This Row],[Capital Length]]&gt;$J$2,"long","short")</f>
        <v>long</v>
      </c>
    </row>
    <row r="6" spans="1:10" x14ac:dyDescent="0.25">
      <c r="A6" t="s">
        <v>23</v>
      </c>
      <c r="B6">
        <v>5</v>
      </c>
      <c r="C6" t="s">
        <v>24</v>
      </c>
      <c r="E6" t="s">
        <v>25</v>
      </c>
      <c r="F6" t="s">
        <v>26</v>
      </c>
      <c r="G6">
        <f>LEN(Table2[[#This Row],[Ship to Capital]])</f>
        <v>8</v>
      </c>
      <c r="H6" t="str">
        <f>IF(Table2[[#This Row],[Capital Length]]&gt;$J$2,"long","short")</f>
        <v>short</v>
      </c>
    </row>
    <row r="7" spans="1:10" x14ac:dyDescent="0.25">
      <c r="A7" t="s">
        <v>27</v>
      </c>
      <c r="B7">
        <v>6</v>
      </c>
      <c r="C7" t="s">
        <v>28</v>
      </c>
      <c r="E7" t="s">
        <v>29</v>
      </c>
      <c r="F7" t="s">
        <v>30</v>
      </c>
      <c r="G7">
        <f>LEN(Table2[[#This Row],[Ship to Capital]])</f>
        <v>8</v>
      </c>
      <c r="H7" t="str">
        <f>IF(Table2[[#This Row],[Capital Length]]&gt;$J$2,"long","short")</f>
        <v>short</v>
      </c>
    </row>
    <row r="8" spans="1:10" x14ac:dyDescent="0.25">
      <c r="A8" t="s">
        <v>17</v>
      </c>
      <c r="B8">
        <v>7</v>
      </c>
      <c r="C8" t="s">
        <v>18</v>
      </c>
      <c r="E8" t="s">
        <v>23</v>
      </c>
      <c r="F8" t="s">
        <v>24</v>
      </c>
      <c r="G8">
        <f>LEN(Table2[[#This Row],[Ship to Capital]])</f>
        <v>7</v>
      </c>
      <c r="H8" t="str">
        <f>IF(Table2[[#This Row],[Capital Length]]&gt;$J$2,"long","short")</f>
        <v>short</v>
      </c>
    </row>
    <row r="9" spans="1:10" x14ac:dyDescent="0.25">
      <c r="A9" t="s">
        <v>31</v>
      </c>
      <c r="B9">
        <v>8</v>
      </c>
      <c r="C9" t="s">
        <v>32</v>
      </c>
      <c r="E9" t="s">
        <v>33</v>
      </c>
      <c r="F9" t="s">
        <v>34</v>
      </c>
      <c r="G9">
        <f>LEN(Table2[[#This Row],[Ship to Capital]])</f>
        <v>6</v>
      </c>
      <c r="H9" t="str">
        <f>IF(Table2[[#This Row],[Capital Length]]&gt;$J$2,"long","short")</f>
        <v>short</v>
      </c>
    </row>
    <row r="10" spans="1:10" x14ac:dyDescent="0.25">
      <c r="A10" t="s">
        <v>35</v>
      </c>
      <c r="B10">
        <v>9</v>
      </c>
      <c r="C10" t="s">
        <v>36</v>
      </c>
      <c r="E10" t="s">
        <v>37</v>
      </c>
      <c r="F10" t="s">
        <v>38</v>
      </c>
      <c r="G10">
        <f>LEN(Table2[[#This Row],[Ship to Capital]])</f>
        <v>6</v>
      </c>
      <c r="H10" t="str">
        <f>IF(Table2[[#This Row],[Capital Length]]&gt;$J$2,"long","short")</f>
        <v>short</v>
      </c>
    </row>
    <row r="11" spans="1:10" x14ac:dyDescent="0.25">
      <c r="A11" t="s">
        <v>39</v>
      </c>
      <c r="B11">
        <v>10</v>
      </c>
      <c r="C11" t="s">
        <v>40</v>
      </c>
      <c r="E11" t="s">
        <v>41</v>
      </c>
      <c r="F11" t="s">
        <v>42</v>
      </c>
      <c r="G11">
        <f>LEN(Table2[[#This Row],[Ship to Capital]])</f>
        <v>5</v>
      </c>
      <c r="H11" t="str">
        <f>IF(Table2[[#This Row],[Capital Length]]&gt;$J$2,"long","short")</f>
        <v>short</v>
      </c>
    </row>
    <row r="12" spans="1:10" x14ac:dyDescent="0.25">
      <c r="A12" t="s">
        <v>43</v>
      </c>
      <c r="B12">
        <v>11</v>
      </c>
      <c r="C12" t="s">
        <v>44</v>
      </c>
      <c r="E12" t="s">
        <v>35</v>
      </c>
      <c r="F12" t="s">
        <v>36</v>
      </c>
      <c r="G12">
        <f>LEN(Table2[[#This Row],[Ship to Capital]])</f>
        <v>10</v>
      </c>
      <c r="H12" t="str">
        <f>IF(Table2[[#This Row],[Capital Length]]&gt;$J$2,"long","short")</f>
        <v>long</v>
      </c>
    </row>
    <row r="13" spans="1:10" x14ac:dyDescent="0.25">
      <c r="A13" t="s">
        <v>45</v>
      </c>
      <c r="B13">
        <v>12</v>
      </c>
      <c r="C13" t="s">
        <v>46</v>
      </c>
      <c r="E13" t="s">
        <v>47</v>
      </c>
      <c r="F13" t="s">
        <v>48</v>
      </c>
      <c r="G13">
        <f>LEN(Table2[[#This Row],[Ship to Capital]])</f>
        <v>8</v>
      </c>
      <c r="H13" t="str">
        <f>IF(Table2[[#This Row],[Capital Length]]&gt;$J$2,"long","short")</f>
        <v>short</v>
      </c>
    </row>
    <row r="14" spans="1:10" x14ac:dyDescent="0.25">
      <c r="A14" t="s">
        <v>49</v>
      </c>
      <c r="B14">
        <v>13</v>
      </c>
      <c r="C14" t="s">
        <v>50</v>
      </c>
      <c r="E14" t="s">
        <v>51</v>
      </c>
      <c r="F14" t="s">
        <v>52</v>
      </c>
      <c r="G14">
        <f>LEN(Table2[[#This Row],[Ship to Capital]])</f>
        <v>10</v>
      </c>
      <c r="H14" t="str">
        <f>IF(Table2[[#This Row],[Capital Length]]&gt;$J$2,"long","short")</f>
        <v>long</v>
      </c>
    </row>
    <row r="15" spans="1:10" x14ac:dyDescent="0.25">
      <c r="A15" t="s">
        <v>53</v>
      </c>
      <c r="B15">
        <v>14</v>
      </c>
      <c r="C15" t="s">
        <v>54</v>
      </c>
      <c r="E15" t="s">
        <v>55</v>
      </c>
      <c r="F15" t="s">
        <v>56</v>
      </c>
      <c r="G15">
        <f>LEN(Table2[[#This Row],[Ship to Capital]])</f>
        <v>9</v>
      </c>
      <c r="H15" t="str">
        <f>IF(Table2[[#This Row],[Capital Length]]&gt;$J$2,"long","short")</f>
        <v>short</v>
      </c>
    </row>
    <row r="16" spans="1:10" x14ac:dyDescent="0.25">
      <c r="A16" t="s">
        <v>57</v>
      </c>
      <c r="B16">
        <v>15</v>
      </c>
      <c r="C16" t="s">
        <v>58</v>
      </c>
      <c r="E16" t="s">
        <v>17</v>
      </c>
      <c r="F16" t="s">
        <v>18</v>
      </c>
      <c r="G16">
        <f>LEN(Table2[[#This Row],[Ship to Capital]])</f>
        <v>16</v>
      </c>
      <c r="H16" t="str">
        <f>IF(Table2[[#This Row],[Capital Length]]&gt;$J$2,"long","short")</f>
        <v>long</v>
      </c>
    </row>
    <row r="17" spans="1:8" x14ac:dyDescent="0.25">
      <c r="A17" t="s">
        <v>59</v>
      </c>
      <c r="B17">
        <v>16</v>
      </c>
      <c r="C17" t="s">
        <v>60</v>
      </c>
      <c r="E17" t="s">
        <v>61</v>
      </c>
      <c r="F17" t="s">
        <v>62</v>
      </c>
      <c r="G17">
        <f>LEN(Table2[[#This Row],[Ship to Capital]])</f>
        <v>19</v>
      </c>
      <c r="H17" t="str">
        <f>IF(Table2[[#This Row],[Capital Length]]&gt;$J$2,"long","short")</f>
        <v>long</v>
      </c>
    </row>
    <row r="18" spans="1:8" x14ac:dyDescent="0.25">
      <c r="A18" t="s">
        <v>13</v>
      </c>
      <c r="B18">
        <v>17</v>
      </c>
      <c r="C18" t="s">
        <v>14</v>
      </c>
      <c r="E18" t="s">
        <v>15</v>
      </c>
      <c r="F18" t="s">
        <v>16</v>
      </c>
      <c r="G18">
        <f>LEN(Table2[[#This Row],[Ship to Capital]])</f>
        <v>19</v>
      </c>
      <c r="H18" t="str">
        <f>IF(Table2[[#This Row],[Capital Length]]&gt;$J$2,"long","short")</f>
        <v>long</v>
      </c>
    </row>
    <row r="19" spans="1:8" x14ac:dyDescent="0.25">
      <c r="A19" t="s">
        <v>63</v>
      </c>
      <c r="B19">
        <v>18</v>
      </c>
      <c r="C19" t="s">
        <v>64</v>
      </c>
      <c r="E19" t="s">
        <v>65</v>
      </c>
      <c r="F19" t="s">
        <v>66</v>
      </c>
      <c r="G19">
        <f>LEN(Table2[[#This Row],[Ship to Capital]])</f>
        <v>10</v>
      </c>
      <c r="H19" t="str">
        <f>IF(Table2[[#This Row],[Capital Length]]&gt;$J$2,"long","short")</f>
        <v>long</v>
      </c>
    </row>
    <row r="20" spans="1:8" x14ac:dyDescent="0.25">
      <c r="A20" t="s">
        <v>67</v>
      </c>
      <c r="B20">
        <v>19</v>
      </c>
      <c r="C20" t="s">
        <v>68</v>
      </c>
      <c r="E20" t="s">
        <v>69</v>
      </c>
      <c r="F20" t="s">
        <v>70</v>
      </c>
      <c r="G20">
        <f>LEN(Table2[[#This Row],[Ship to Capital]])</f>
        <v>11</v>
      </c>
      <c r="H20" t="str">
        <f>IF(Table2[[#This Row],[Capital Length]]&gt;$J$2,"long","short")</f>
        <v>long</v>
      </c>
    </row>
    <row r="21" spans="1:8" x14ac:dyDescent="0.25">
      <c r="A21" t="s">
        <v>71</v>
      </c>
      <c r="B21">
        <v>20</v>
      </c>
      <c r="C21" t="s">
        <v>72</v>
      </c>
      <c r="E21" t="s">
        <v>59</v>
      </c>
      <c r="F21" t="s">
        <v>60</v>
      </c>
      <c r="G21">
        <f>LEN(Table2[[#This Row],[Ship to Capital]])</f>
        <v>6</v>
      </c>
      <c r="H21" t="str">
        <f>IF(Table2[[#This Row],[Capital Length]]&gt;$J$2,"long","short")</f>
        <v>short</v>
      </c>
    </row>
    <row r="22" spans="1:8" x14ac:dyDescent="0.25">
      <c r="A22" t="s">
        <v>51</v>
      </c>
      <c r="B22">
        <v>21</v>
      </c>
      <c r="C22" t="s">
        <v>52</v>
      </c>
      <c r="E22" t="s">
        <v>73</v>
      </c>
      <c r="F22" t="s">
        <v>74</v>
      </c>
      <c r="G22">
        <f>LEN(Table2[[#This Row],[Ship to Capital]])</f>
        <v>8</v>
      </c>
      <c r="H22" t="str">
        <f>IF(Table2[[#This Row],[Capital Length]]&gt;$J$2,"long","short")</f>
        <v>short</v>
      </c>
    </row>
    <row r="23" spans="1:8" x14ac:dyDescent="0.25">
      <c r="A23" t="s">
        <v>75</v>
      </c>
      <c r="B23">
        <v>22</v>
      </c>
      <c r="C23" t="s">
        <v>76</v>
      </c>
      <c r="E23" t="s">
        <v>77</v>
      </c>
      <c r="F23" t="s">
        <v>78</v>
      </c>
      <c r="G23">
        <f>LEN(Table2[[#This Row],[Ship to Capital]])</f>
        <v>9</v>
      </c>
      <c r="H23" t="str">
        <f>IF(Table2[[#This Row],[Capital Length]]&gt;$J$2,"long","short")</f>
        <v>short</v>
      </c>
    </row>
    <row r="24" spans="1:8" x14ac:dyDescent="0.25">
      <c r="A24" t="s">
        <v>79</v>
      </c>
      <c r="B24">
        <v>23</v>
      </c>
      <c r="C24" t="s">
        <v>80</v>
      </c>
      <c r="E24" t="s">
        <v>41</v>
      </c>
      <c r="F24" t="s">
        <v>42</v>
      </c>
      <c r="G24">
        <f>LEN(Table2[[#This Row],[Ship to Capital]])</f>
        <v>5</v>
      </c>
      <c r="H24" t="str">
        <f>IF(Table2[[#This Row],[Capital Length]]&gt;$J$2,"long","short")</f>
        <v>short</v>
      </c>
    </row>
    <row r="25" spans="1:8" x14ac:dyDescent="0.25">
      <c r="A25" t="s">
        <v>29</v>
      </c>
      <c r="B25">
        <v>24</v>
      </c>
      <c r="C25" t="s">
        <v>30</v>
      </c>
      <c r="E25" t="s">
        <v>53</v>
      </c>
      <c r="F25" t="s">
        <v>54</v>
      </c>
      <c r="G25">
        <f>LEN(Table2[[#This Row],[Ship to Capital]])</f>
        <v>10</v>
      </c>
      <c r="H25" t="str">
        <f>IF(Table2[[#This Row],[Capital Length]]&gt;$J$2,"long","short")</f>
        <v>long</v>
      </c>
    </row>
    <row r="26" spans="1:8" x14ac:dyDescent="0.25">
      <c r="A26" t="s">
        <v>81</v>
      </c>
      <c r="B26">
        <v>25</v>
      </c>
      <c r="C26" t="s">
        <v>82</v>
      </c>
      <c r="E26" t="s">
        <v>23</v>
      </c>
      <c r="F26" t="s">
        <v>24</v>
      </c>
      <c r="G26">
        <f>LEN(Table2[[#This Row],[Ship to Capital]])</f>
        <v>7</v>
      </c>
      <c r="H26" t="str">
        <f>IF(Table2[[#This Row],[Capital Length]]&gt;$J$2,"long","short")</f>
        <v>short</v>
      </c>
    </row>
    <row r="27" spans="1:8" x14ac:dyDescent="0.25">
      <c r="A27" t="s">
        <v>73</v>
      </c>
      <c r="B27">
        <v>26</v>
      </c>
      <c r="C27" t="s">
        <v>74</v>
      </c>
      <c r="E27" t="s">
        <v>33</v>
      </c>
      <c r="F27" t="s">
        <v>34</v>
      </c>
      <c r="G27">
        <f>LEN(Table2[[#This Row],[Ship to Capital]])</f>
        <v>6</v>
      </c>
      <c r="H27" t="str">
        <f>IF(Table2[[#This Row],[Capital Length]]&gt;$J$2,"long","short")</f>
        <v>short</v>
      </c>
    </row>
    <row r="28" spans="1:8" x14ac:dyDescent="0.25">
      <c r="A28" t="s">
        <v>83</v>
      </c>
      <c r="B28">
        <v>27</v>
      </c>
      <c r="C28" t="s">
        <v>84</v>
      </c>
      <c r="E28" t="s">
        <v>35</v>
      </c>
      <c r="F28" t="s">
        <v>36</v>
      </c>
      <c r="G28">
        <f>LEN(Table2[[#This Row],[Ship to Capital]])</f>
        <v>10</v>
      </c>
      <c r="H28" t="str">
        <f>IF(Table2[[#This Row],[Capital Length]]&gt;$J$2,"long","short")</f>
        <v>long</v>
      </c>
    </row>
    <row r="29" spans="1:8" x14ac:dyDescent="0.25">
      <c r="A29" t="s">
        <v>41</v>
      </c>
      <c r="B29">
        <v>28</v>
      </c>
      <c r="C29" t="s">
        <v>42</v>
      </c>
      <c r="E29" t="s">
        <v>85</v>
      </c>
      <c r="F29" t="s">
        <v>86</v>
      </c>
      <c r="G29">
        <f>LEN(Table2[[#This Row],[Ship to Capital]])</f>
        <v>7</v>
      </c>
      <c r="H29" t="str">
        <f>IF(Table2[[#This Row],[Capital Length]]&gt;$J$2,"long","short")</f>
        <v>short</v>
      </c>
    </row>
    <row r="30" spans="1:8" x14ac:dyDescent="0.25">
      <c r="A30" t="s">
        <v>41</v>
      </c>
      <c r="B30">
        <v>29</v>
      </c>
      <c r="C30" t="s">
        <v>87</v>
      </c>
      <c r="E30" t="s">
        <v>59</v>
      </c>
      <c r="F30" t="s">
        <v>60</v>
      </c>
      <c r="G30">
        <f>LEN(Table2[[#This Row],[Ship to Capital]])</f>
        <v>6</v>
      </c>
      <c r="H30" t="str">
        <f>IF(Table2[[#This Row],[Capital Length]]&gt;$J$2,"long","short")</f>
        <v>short</v>
      </c>
    </row>
    <row r="31" spans="1:8" x14ac:dyDescent="0.25">
      <c r="A31" t="s">
        <v>25</v>
      </c>
      <c r="B31">
        <v>30</v>
      </c>
      <c r="C31" t="s">
        <v>26</v>
      </c>
      <c r="E31" t="s">
        <v>9</v>
      </c>
      <c r="F31" t="s">
        <v>10</v>
      </c>
      <c r="G31">
        <f>LEN(Table2[[#This Row],[Ship to Capital]])</f>
        <v>6</v>
      </c>
      <c r="H31" t="str">
        <f>IF(Table2[[#This Row],[Capital Length]]&gt;$J$2,"long","short")</f>
        <v>short</v>
      </c>
    </row>
    <row r="32" spans="1:8" x14ac:dyDescent="0.25">
      <c r="A32" t="s">
        <v>88</v>
      </c>
      <c r="B32">
        <v>31</v>
      </c>
      <c r="C32" t="s">
        <v>89</v>
      </c>
      <c r="E32" t="s">
        <v>51</v>
      </c>
      <c r="F32" t="s">
        <v>52</v>
      </c>
      <c r="G32">
        <f>LEN(Table2[[#This Row],[Ship to Capital]])</f>
        <v>10</v>
      </c>
      <c r="H32" t="str">
        <f>IF(Table2[[#This Row],[Capital Length]]&gt;$J$2,"long","short")</f>
        <v>long</v>
      </c>
    </row>
    <row r="33" spans="1:8" x14ac:dyDescent="0.25">
      <c r="A33" t="s">
        <v>90</v>
      </c>
      <c r="B33">
        <v>32</v>
      </c>
      <c r="C33" t="s">
        <v>91</v>
      </c>
      <c r="E33" t="s">
        <v>31</v>
      </c>
      <c r="F33" t="s">
        <v>32</v>
      </c>
      <c r="G33">
        <f>LEN(Table2[[#This Row],[Ship to Capital]])</f>
        <v>6</v>
      </c>
      <c r="H33" t="str">
        <f>IF(Table2[[#This Row],[Capital Length]]&gt;$J$2,"long","short")</f>
        <v>short</v>
      </c>
    </row>
    <row r="34" spans="1:8" x14ac:dyDescent="0.25">
      <c r="A34" t="s">
        <v>55</v>
      </c>
      <c r="B34">
        <v>33</v>
      </c>
      <c r="C34" t="s">
        <v>56</v>
      </c>
      <c r="E34" t="s">
        <v>35</v>
      </c>
      <c r="F34" t="s">
        <v>36</v>
      </c>
      <c r="G34">
        <f>LEN(Table2[[#This Row],[Ship to Capital]])</f>
        <v>10</v>
      </c>
      <c r="H34" t="str">
        <f>IF(Table2[[#This Row],[Capital Length]]&gt;$J$2,"long","short")</f>
        <v>long</v>
      </c>
    </row>
    <row r="35" spans="1:8" x14ac:dyDescent="0.25">
      <c r="A35" t="s">
        <v>61</v>
      </c>
      <c r="B35">
        <v>34</v>
      </c>
      <c r="C35" t="s">
        <v>62</v>
      </c>
      <c r="E35" t="s">
        <v>15</v>
      </c>
      <c r="F35" t="s">
        <v>16</v>
      </c>
      <c r="G35">
        <f>LEN(Table2[[#This Row],[Ship to Capital]])</f>
        <v>19</v>
      </c>
      <c r="H35" t="str">
        <f>IF(Table2[[#This Row],[Capital Length]]&gt;$J$2,"long","short")</f>
        <v>long</v>
      </c>
    </row>
    <row r="36" spans="1:8" x14ac:dyDescent="0.25">
      <c r="A36" t="s">
        <v>92</v>
      </c>
      <c r="B36">
        <v>35</v>
      </c>
      <c r="C36" t="s">
        <v>93</v>
      </c>
    </row>
    <row r="37" spans="1:8" x14ac:dyDescent="0.25">
      <c r="A37" t="s">
        <v>69</v>
      </c>
      <c r="B37">
        <v>36</v>
      </c>
      <c r="C37" t="s">
        <v>70</v>
      </c>
    </row>
    <row r="38" spans="1:8" x14ac:dyDescent="0.25">
      <c r="A38" t="s">
        <v>77</v>
      </c>
      <c r="B38">
        <v>37</v>
      </c>
      <c r="C38" t="s">
        <v>78</v>
      </c>
    </row>
    <row r="39" spans="1:8" x14ac:dyDescent="0.25">
      <c r="A39" t="s">
        <v>65</v>
      </c>
      <c r="B39">
        <v>38</v>
      </c>
      <c r="C39" t="s">
        <v>66</v>
      </c>
    </row>
    <row r="40" spans="1:8" x14ac:dyDescent="0.25">
      <c r="A40" t="s">
        <v>85</v>
      </c>
      <c r="B40">
        <v>39</v>
      </c>
      <c r="C40" t="s">
        <v>86</v>
      </c>
    </row>
    <row r="41" spans="1:8" x14ac:dyDescent="0.25">
      <c r="A41" t="s">
        <v>37</v>
      </c>
      <c r="B41">
        <v>40</v>
      </c>
      <c r="C41" t="s">
        <v>38</v>
      </c>
    </row>
    <row r="42" spans="1:8" x14ac:dyDescent="0.25">
      <c r="A42" t="s">
        <v>94</v>
      </c>
      <c r="B42">
        <v>41</v>
      </c>
      <c r="C42" t="s">
        <v>95</v>
      </c>
    </row>
    <row r="43" spans="1:8" x14ac:dyDescent="0.25">
      <c r="A43" t="s">
        <v>96</v>
      </c>
      <c r="B43">
        <v>42</v>
      </c>
      <c r="C43" t="s">
        <v>97</v>
      </c>
    </row>
    <row r="44" spans="1:8" x14ac:dyDescent="0.25">
      <c r="A44" t="s">
        <v>9</v>
      </c>
      <c r="B44">
        <v>43</v>
      </c>
      <c r="C44" t="s">
        <v>10</v>
      </c>
    </row>
    <row r="45" spans="1:8" x14ac:dyDescent="0.25">
      <c r="A45" t="s">
        <v>98</v>
      </c>
      <c r="B45">
        <v>44</v>
      </c>
      <c r="C45" t="s">
        <v>99</v>
      </c>
    </row>
    <row r="46" spans="1:8" x14ac:dyDescent="0.25">
      <c r="A46" t="s">
        <v>47</v>
      </c>
      <c r="B46">
        <v>45</v>
      </c>
      <c r="C46" t="s">
        <v>48</v>
      </c>
    </row>
    <row r="47" spans="1:8" x14ac:dyDescent="0.25">
      <c r="A47" t="s">
        <v>100</v>
      </c>
      <c r="B47">
        <v>46</v>
      </c>
      <c r="C47" t="s">
        <v>101</v>
      </c>
    </row>
    <row r="48" spans="1:8" x14ac:dyDescent="0.25">
      <c r="A48" t="s">
        <v>21</v>
      </c>
      <c r="B48">
        <v>47</v>
      </c>
      <c r="C48" t="s">
        <v>22</v>
      </c>
    </row>
    <row r="49" spans="1:3" x14ac:dyDescent="0.25">
      <c r="A49" t="s">
        <v>102</v>
      </c>
      <c r="B49">
        <v>48</v>
      </c>
      <c r="C49" t="s">
        <v>103</v>
      </c>
    </row>
    <row r="50" spans="1:3" x14ac:dyDescent="0.25">
      <c r="A50" t="s">
        <v>33</v>
      </c>
      <c r="B50">
        <v>49</v>
      </c>
      <c r="C50" t="s">
        <v>34</v>
      </c>
    </row>
    <row r="51" spans="1:3" x14ac:dyDescent="0.25">
      <c r="A51" t="s">
        <v>104</v>
      </c>
      <c r="B51">
        <v>50</v>
      </c>
      <c r="C51" t="s">
        <v>105</v>
      </c>
    </row>
    <row r="52" spans="1:3" x14ac:dyDescent="0.25">
      <c r="A52" t="s">
        <v>106</v>
      </c>
      <c r="B52">
        <v>51</v>
      </c>
      <c r="C52" t="s">
        <v>107</v>
      </c>
    </row>
    <row r="53" spans="1:3" x14ac:dyDescent="0.25">
      <c r="A53" t="s">
        <v>108</v>
      </c>
      <c r="B53">
        <v>52</v>
      </c>
      <c r="C53" t="s">
        <v>109</v>
      </c>
    </row>
    <row r="54" spans="1:3" x14ac:dyDescent="0.25">
      <c r="A54" t="s">
        <v>110</v>
      </c>
      <c r="B54">
        <v>53</v>
      </c>
      <c r="C54" t="s">
        <v>111</v>
      </c>
    </row>
    <row r="55" spans="1:3" x14ac:dyDescent="0.25">
      <c r="A55" t="s">
        <v>112</v>
      </c>
      <c r="B55">
        <v>54</v>
      </c>
      <c r="C55" t="s">
        <v>113</v>
      </c>
    </row>
    <row r="56" spans="1:3" x14ac:dyDescent="0.25">
      <c r="A56" t="s">
        <v>114</v>
      </c>
      <c r="B56">
        <v>55</v>
      </c>
      <c r="C56" t="s">
        <v>115</v>
      </c>
    </row>
    <row r="57" spans="1:3" x14ac:dyDescent="0.25">
      <c r="A57" t="s">
        <v>116</v>
      </c>
      <c r="B57">
        <v>56</v>
      </c>
      <c r="C57" t="s">
        <v>117</v>
      </c>
    </row>
    <row r="58" spans="1:3" x14ac:dyDescent="0.25">
      <c r="A58" t="s">
        <v>118</v>
      </c>
      <c r="B58">
        <v>57</v>
      </c>
      <c r="C58" t="s">
        <v>119</v>
      </c>
    </row>
    <row r="59" spans="1:3" x14ac:dyDescent="0.25">
      <c r="A59" t="s">
        <v>120</v>
      </c>
      <c r="B59">
        <v>58</v>
      </c>
      <c r="C59" t="s">
        <v>121</v>
      </c>
    </row>
    <row r="60" spans="1:3" x14ac:dyDescent="0.25">
      <c r="A60" t="s">
        <v>122</v>
      </c>
      <c r="B60">
        <v>59</v>
      </c>
      <c r="C60" t="s">
        <v>123</v>
      </c>
    </row>
    <row r="61" spans="1:3" x14ac:dyDescent="0.25">
      <c r="A61" t="s">
        <v>124</v>
      </c>
      <c r="B61">
        <v>60</v>
      </c>
      <c r="C61" t="s">
        <v>125</v>
      </c>
    </row>
    <row r="62" spans="1:3" x14ac:dyDescent="0.25">
      <c r="A62" t="s">
        <v>126</v>
      </c>
      <c r="B62">
        <v>61</v>
      </c>
      <c r="C62" t="s">
        <v>126</v>
      </c>
    </row>
    <row r="63" spans="1:3" x14ac:dyDescent="0.25">
      <c r="A63" t="s">
        <v>127</v>
      </c>
      <c r="B63">
        <v>62</v>
      </c>
      <c r="C63" t="s">
        <v>128</v>
      </c>
    </row>
    <row r="64" spans="1:3" x14ac:dyDescent="0.25">
      <c r="A64" t="s">
        <v>129</v>
      </c>
      <c r="B64">
        <v>63</v>
      </c>
      <c r="C64" t="s">
        <v>130</v>
      </c>
    </row>
    <row r="65" spans="1:3" x14ac:dyDescent="0.25">
      <c r="A65" t="s">
        <v>131</v>
      </c>
      <c r="B65">
        <v>64</v>
      </c>
      <c r="C65" t="s">
        <v>132</v>
      </c>
    </row>
    <row r="66" spans="1:3" x14ac:dyDescent="0.25">
      <c r="A66" t="s">
        <v>133</v>
      </c>
      <c r="B66">
        <v>65</v>
      </c>
      <c r="C66" t="s">
        <v>134</v>
      </c>
    </row>
    <row r="67" spans="1:3" x14ac:dyDescent="0.25">
      <c r="A67" t="s">
        <v>135</v>
      </c>
      <c r="B67">
        <v>66</v>
      </c>
      <c r="C67" t="s">
        <v>136</v>
      </c>
    </row>
    <row r="68" spans="1:3" x14ac:dyDescent="0.25">
      <c r="A68" t="s">
        <v>137</v>
      </c>
      <c r="B68">
        <v>67</v>
      </c>
      <c r="C68" t="s">
        <v>138</v>
      </c>
    </row>
    <row r="69" spans="1:3" x14ac:dyDescent="0.25">
      <c r="A69" t="s">
        <v>139</v>
      </c>
      <c r="B69">
        <v>68</v>
      </c>
      <c r="C69" t="s">
        <v>140</v>
      </c>
    </row>
    <row r="70" spans="1:3" x14ac:dyDescent="0.25">
      <c r="A70" t="s">
        <v>141</v>
      </c>
      <c r="B70">
        <v>69</v>
      </c>
      <c r="C70" t="s">
        <v>142</v>
      </c>
    </row>
    <row r="71" spans="1:3" x14ac:dyDescent="0.25">
      <c r="A71" t="s">
        <v>143</v>
      </c>
      <c r="B71">
        <v>70</v>
      </c>
      <c r="C71" t="s">
        <v>144</v>
      </c>
    </row>
    <row r="72" spans="1:3" x14ac:dyDescent="0.25">
      <c r="A72" t="s">
        <v>145</v>
      </c>
      <c r="B72">
        <v>71</v>
      </c>
      <c r="C72" t="s">
        <v>146</v>
      </c>
    </row>
    <row r="73" spans="1:3" x14ac:dyDescent="0.25">
      <c r="A73" t="s">
        <v>147</v>
      </c>
      <c r="B73">
        <v>72</v>
      </c>
      <c r="C73" t="s">
        <v>148</v>
      </c>
    </row>
    <row r="74" spans="1:3" x14ac:dyDescent="0.25">
      <c r="A74" t="s">
        <v>149</v>
      </c>
      <c r="B74">
        <v>73</v>
      </c>
      <c r="C74" t="s">
        <v>150</v>
      </c>
    </row>
    <row r="75" spans="1:3" x14ac:dyDescent="0.25">
      <c r="A75" t="s">
        <v>151</v>
      </c>
      <c r="B75">
        <v>74</v>
      </c>
      <c r="C75" t="s">
        <v>152</v>
      </c>
    </row>
    <row r="76" spans="1:3" x14ac:dyDescent="0.25">
      <c r="A76" t="s">
        <v>153</v>
      </c>
      <c r="B76">
        <v>75</v>
      </c>
      <c r="C76" t="s">
        <v>154</v>
      </c>
    </row>
    <row r="77" spans="1:3" x14ac:dyDescent="0.25">
      <c r="A77" t="s">
        <v>155</v>
      </c>
      <c r="B77">
        <v>76</v>
      </c>
      <c r="C77" t="s">
        <v>156</v>
      </c>
    </row>
    <row r="78" spans="1:3" x14ac:dyDescent="0.25">
      <c r="A78" t="s">
        <v>157</v>
      </c>
      <c r="B78">
        <v>77</v>
      </c>
      <c r="C78" t="s">
        <v>158</v>
      </c>
    </row>
    <row r="79" spans="1:3" x14ac:dyDescent="0.25">
      <c r="A79" t="s">
        <v>159</v>
      </c>
      <c r="B79">
        <v>78</v>
      </c>
      <c r="C79" t="s">
        <v>160</v>
      </c>
    </row>
    <row r="80" spans="1:3" x14ac:dyDescent="0.25">
      <c r="A80" t="s">
        <v>161</v>
      </c>
      <c r="B80">
        <v>79</v>
      </c>
      <c r="C80" t="s">
        <v>162</v>
      </c>
    </row>
    <row r="81" spans="1:3" x14ac:dyDescent="0.25">
      <c r="A81" t="s">
        <v>163</v>
      </c>
      <c r="B81">
        <v>80</v>
      </c>
      <c r="C81" t="s">
        <v>164</v>
      </c>
    </row>
    <row r="82" spans="1:3" x14ac:dyDescent="0.25">
      <c r="A82" t="s">
        <v>165</v>
      </c>
      <c r="B82">
        <v>81</v>
      </c>
      <c r="C82" t="s">
        <v>166</v>
      </c>
    </row>
    <row r="83" spans="1:3" x14ac:dyDescent="0.25">
      <c r="A83" t="s">
        <v>167</v>
      </c>
      <c r="B83">
        <v>82</v>
      </c>
      <c r="C83" t="s">
        <v>168</v>
      </c>
    </row>
    <row r="84" spans="1:3" x14ac:dyDescent="0.25">
      <c r="A84" t="s">
        <v>169</v>
      </c>
      <c r="B84">
        <v>83</v>
      </c>
      <c r="C84" t="s">
        <v>170</v>
      </c>
    </row>
    <row r="85" spans="1:3" x14ac:dyDescent="0.25">
      <c r="A85" t="s">
        <v>171</v>
      </c>
      <c r="B85">
        <v>84</v>
      </c>
      <c r="C85" t="s">
        <v>172</v>
      </c>
    </row>
    <row r="86" spans="1:3" x14ac:dyDescent="0.25">
      <c r="A86" t="s">
        <v>173</v>
      </c>
      <c r="B86">
        <v>85</v>
      </c>
      <c r="C86" t="s">
        <v>174</v>
      </c>
    </row>
    <row r="87" spans="1:3" x14ac:dyDescent="0.25">
      <c r="A87" t="s">
        <v>175</v>
      </c>
      <c r="B87">
        <v>86</v>
      </c>
      <c r="C87" t="s">
        <v>175</v>
      </c>
    </row>
    <row r="88" spans="1:3" x14ac:dyDescent="0.25">
      <c r="A88" t="s">
        <v>176</v>
      </c>
      <c r="B88">
        <v>87</v>
      </c>
      <c r="C88" t="s">
        <v>177</v>
      </c>
    </row>
    <row r="89" spans="1:3" x14ac:dyDescent="0.25">
      <c r="A89" t="s">
        <v>178</v>
      </c>
      <c r="B89">
        <v>88</v>
      </c>
      <c r="C89" t="s">
        <v>179</v>
      </c>
    </row>
    <row r="90" spans="1:3" x14ac:dyDescent="0.25">
      <c r="A90" t="s">
        <v>180</v>
      </c>
      <c r="B90">
        <v>89</v>
      </c>
      <c r="C90" t="s">
        <v>181</v>
      </c>
    </row>
    <row r="91" spans="1:3" x14ac:dyDescent="0.25">
      <c r="A91" t="s">
        <v>182</v>
      </c>
      <c r="B91">
        <v>90</v>
      </c>
      <c r="C91" t="s">
        <v>183</v>
      </c>
    </row>
    <row r="92" spans="1:3" x14ac:dyDescent="0.25">
      <c r="A92" t="s">
        <v>184</v>
      </c>
      <c r="B92">
        <v>91</v>
      </c>
      <c r="C92" t="s">
        <v>185</v>
      </c>
    </row>
    <row r="93" spans="1:3" x14ac:dyDescent="0.25">
      <c r="A93" t="s">
        <v>186</v>
      </c>
      <c r="B93">
        <v>92</v>
      </c>
      <c r="C93" t="s">
        <v>187</v>
      </c>
    </row>
    <row r="94" spans="1:3" x14ac:dyDescent="0.25">
      <c r="A94" t="s">
        <v>188</v>
      </c>
      <c r="B94">
        <v>93</v>
      </c>
      <c r="C94" t="s">
        <v>189</v>
      </c>
    </row>
    <row r="95" spans="1:3" x14ac:dyDescent="0.25">
      <c r="A95" t="s">
        <v>190</v>
      </c>
      <c r="B95">
        <v>94</v>
      </c>
      <c r="C95" t="s">
        <v>191</v>
      </c>
    </row>
    <row r="96" spans="1:3" x14ac:dyDescent="0.25">
      <c r="A96" t="s">
        <v>192</v>
      </c>
      <c r="B96">
        <v>95</v>
      </c>
      <c r="C96" t="s">
        <v>54</v>
      </c>
    </row>
    <row r="97" spans="1:3" x14ac:dyDescent="0.25">
      <c r="A97" t="s">
        <v>193</v>
      </c>
      <c r="B97">
        <v>96</v>
      </c>
      <c r="C97" t="s">
        <v>194</v>
      </c>
    </row>
    <row r="98" spans="1:3" x14ac:dyDescent="0.25">
      <c r="A98" t="s">
        <v>195</v>
      </c>
      <c r="B98">
        <v>97</v>
      </c>
      <c r="C98" t="s">
        <v>196</v>
      </c>
    </row>
    <row r="99" spans="1:3" x14ac:dyDescent="0.25">
      <c r="A99" t="s">
        <v>197</v>
      </c>
      <c r="B99">
        <v>98</v>
      </c>
      <c r="C99" t="s">
        <v>198</v>
      </c>
    </row>
    <row r="100" spans="1:3" x14ac:dyDescent="0.25">
      <c r="A100" t="s">
        <v>199</v>
      </c>
      <c r="B100">
        <v>99</v>
      </c>
      <c r="C100" t="s">
        <v>200</v>
      </c>
    </row>
    <row r="101" spans="1:3" x14ac:dyDescent="0.25">
      <c r="A101" t="s">
        <v>201</v>
      </c>
      <c r="B101">
        <v>100</v>
      </c>
      <c r="C101" t="s">
        <v>202</v>
      </c>
    </row>
    <row r="102" spans="1:3" x14ac:dyDescent="0.25">
      <c r="A102" t="s">
        <v>203</v>
      </c>
      <c r="B102">
        <v>101</v>
      </c>
      <c r="C102" t="s">
        <v>204</v>
      </c>
    </row>
    <row r="103" spans="1:3" x14ac:dyDescent="0.25">
      <c r="A103" t="s">
        <v>205</v>
      </c>
      <c r="B103">
        <v>102</v>
      </c>
      <c r="C103" t="s">
        <v>206</v>
      </c>
    </row>
    <row r="104" spans="1:3" x14ac:dyDescent="0.25">
      <c r="A104" t="s">
        <v>207</v>
      </c>
      <c r="B104">
        <v>103</v>
      </c>
      <c r="C104" t="s">
        <v>208</v>
      </c>
    </row>
    <row r="105" spans="1:3" x14ac:dyDescent="0.25">
      <c r="A105" t="s">
        <v>209</v>
      </c>
      <c r="B105">
        <v>104</v>
      </c>
      <c r="C105" t="s">
        <v>210</v>
      </c>
    </row>
    <row r="106" spans="1:3" x14ac:dyDescent="0.25">
      <c r="A106" t="s">
        <v>211</v>
      </c>
      <c r="B106">
        <v>105</v>
      </c>
      <c r="C106" t="s">
        <v>212</v>
      </c>
    </row>
    <row r="107" spans="1:3" x14ac:dyDescent="0.25">
      <c r="A107" t="s">
        <v>213</v>
      </c>
      <c r="B107">
        <v>106</v>
      </c>
      <c r="C107" t="s">
        <v>214</v>
      </c>
    </row>
    <row r="108" spans="1:3" x14ac:dyDescent="0.25">
      <c r="A108" t="s">
        <v>215</v>
      </c>
      <c r="B108">
        <v>107</v>
      </c>
      <c r="C108" t="s">
        <v>216</v>
      </c>
    </row>
    <row r="109" spans="1:3" x14ac:dyDescent="0.25">
      <c r="A109" t="s">
        <v>217</v>
      </c>
      <c r="B109">
        <v>108</v>
      </c>
      <c r="C109" t="s">
        <v>218</v>
      </c>
    </row>
    <row r="110" spans="1:3" x14ac:dyDescent="0.25">
      <c r="A110" t="s">
        <v>219</v>
      </c>
      <c r="B110">
        <v>109</v>
      </c>
      <c r="C110" t="s">
        <v>220</v>
      </c>
    </row>
    <row r="111" spans="1:3" x14ac:dyDescent="0.25">
      <c r="A111" t="s">
        <v>221</v>
      </c>
      <c r="B111">
        <v>110</v>
      </c>
      <c r="C111" t="s">
        <v>222</v>
      </c>
    </row>
    <row r="112" spans="1:3" x14ac:dyDescent="0.25">
      <c r="A112" t="s">
        <v>223</v>
      </c>
      <c r="B112">
        <v>111</v>
      </c>
      <c r="C112" t="s">
        <v>224</v>
      </c>
    </row>
    <row r="113" spans="1:3" x14ac:dyDescent="0.25">
      <c r="A113" t="s">
        <v>225</v>
      </c>
      <c r="B113">
        <v>112</v>
      </c>
      <c r="C113" t="s">
        <v>226</v>
      </c>
    </row>
    <row r="114" spans="1:3" x14ac:dyDescent="0.25">
      <c r="A114" t="s">
        <v>227</v>
      </c>
      <c r="B114">
        <v>113</v>
      </c>
      <c r="C114" t="s">
        <v>228</v>
      </c>
    </row>
    <row r="115" spans="1:3" x14ac:dyDescent="0.25">
      <c r="A115" t="s">
        <v>229</v>
      </c>
      <c r="B115">
        <v>114</v>
      </c>
      <c r="C115" t="s">
        <v>230</v>
      </c>
    </row>
    <row r="116" spans="1:3" x14ac:dyDescent="0.25">
      <c r="A116" t="s">
        <v>231</v>
      </c>
      <c r="B116">
        <v>115</v>
      </c>
      <c r="C116" t="s">
        <v>232</v>
      </c>
    </row>
    <row r="117" spans="1:3" x14ac:dyDescent="0.25">
      <c r="A117" t="s">
        <v>233</v>
      </c>
      <c r="B117">
        <v>116</v>
      </c>
      <c r="C117" t="s">
        <v>234</v>
      </c>
    </row>
    <row r="118" spans="1:3" x14ac:dyDescent="0.25">
      <c r="A118" t="s">
        <v>235</v>
      </c>
      <c r="B118">
        <v>117</v>
      </c>
      <c r="C118" t="s">
        <v>236</v>
      </c>
    </row>
    <row r="119" spans="1:3" x14ac:dyDescent="0.25">
      <c r="A119" t="s">
        <v>237</v>
      </c>
      <c r="B119">
        <v>118</v>
      </c>
      <c r="C119" t="s">
        <v>238</v>
      </c>
    </row>
    <row r="120" spans="1:3" x14ac:dyDescent="0.25">
      <c r="A120" t="s">
        <v>239</v>
      </c>
      <c r="B120">
        <v>119</v>
      </c>
      <c r="C120" t="s">
        <v>240</v>
      </c>
    </row>
    <row r="121" spans="1:3" x14ac:dyDescent="0.25">
      <c r="A121" t="s">
        <v>241</v>
      </c>
      <c r="B121">
        <v>120</v>
      </c>
      <c r="C121" t="s">
        <v>242</v>
      </c>
    </row>
    <row r="122" spans="1:3" x14ac:dyDescent="0.25">
      <c r="A122" t="s">
        <v>243</v>
      </c>
      <c r="B122">
        <v>121</v>
      </c>
      <c r="C122" t="s">
        <v>244</v>
      </c>
    </row>
    <row r="123" spans="1:3" x14ac:dyDescent="0.25">
      <c r="A123" t="s">
        <v>245</v>
      </c>
      <c r="B123">
        <v>122</v>
      </c>
      <c r="C123" t="s">
        <v>246</v>
      </c>
    </row>
    <row r="124" spans="1:3" x14ac:dyDescent="0.25">
      <c r="A124" t="s">
        <v>247</v>
      </c>
      <c r="B124">
        <v>123</v>
      </c>
      <c r="C124" t="s">
        <v>248</v>
      </c>
    </row>
    <row r="125" spans="1:3" x14ac:dyDescent="0.25">
      <c r="A125" t="s">
        <v>249</v>
      </c>
      <c r="B125">
        <v>124</v>
      </c>
      <c r="C125" t="s">
        <v>250</v>
      </c>
    </row>
    <row r="126" spans="1:3" x14ac:dyDescent="0.25">
      <c r="A126" t="s">
        <v>251</v>
      </c>
      <c r="B126">
        <v>125</v>
      </c>
      <c r="C126" t="s">
        <v>252</v>
      </c>
    </row>
    <row r="127" spans="1:3" x14ac:dyDescent="0.25">
      <c r="A127" t="s">
        <v>253</v>
      </c>
      <c r="B127">
        <v>126</v>
      </c>
      <c r="C127" t="s">
        <v>253</v>
      </c>
    </row>
    <row r="128" spans="1:3" x14ac:dyDescent="0.25">
      <c r="A128" t="s">
        <v>254</v>
      </c>
      <c r="B128">
        <v>127</v>
      </c>
      <c r="C128" t="s">
        <v>255</v>
      </c>
    </row>
    <row r="129" spans="1:3" x14ac:dyDescent="0.25">
      <c r="A129" t="s">
        <v>256</v>
      </c>
      <c r="B129">
        <v>128</v>
      </c>
      <c r="C129" t="s">
        <v>257</v>
      </c>
    </row>
    <row r="130" spans="1:3" x14ac:dyDescent="0.25">
      <c r="A130" t="s">
        <v>258</v>
      </c>
      <c r="B130">
        <v>129</v>
      </c>
      <c r="C130" t="s">
        <v>259</v>
      </c>
    </row>
    <row r="131" spans="1:3" x14ac:dyDescent="0.25">
      <c r="A131" t="s">
        <v>260</v>
      </c>
      <c r="B131">
        <v>130</v>
      </c>
      <c r="C131" t="s">
        <v>261</v>
      </c>
    </row>
    <row r="132" spans="1:3" x14ac:dyDescent="0.25">
      <c r="A132" t="s">
        <v>262</v>
      </c>
      <c r="B132">
        <v>131</v>
      </c>
      <c r="C132" t="s">
        <v>263</v>
      </c>
    </row>
    <row r="133" spans="1:3" x14ac:dyDescent="0.25">
      <c r="A133" t="s">
        <v>264</v>
      </c>
      <c r="B133">
        <v>132</v>
      </c>
      <c r="C133" t="s">
        <v>265</v>
      </c>
    </row>
    <row r="134" spans="1:3" x14ac:dyDescent="0.25">
      <c r="A134" t="s">
        <v>266</v>
      </c>
      <c r="B134">
        <v>133</v>
      </c>
      <c r="C134" t="s">
        <v>267</v>
      </c>
    </row>
    <row r="135" spans="1:3" x14ac:dyDescent="0.25">
      <c r="A135" t="s">
        <v>268</v>
      </c>
      <c r="B135">
        <v>134</v>
      </c>
      <c r="C135" t="s">
        <v>269</v>
      </c>
    </row>
    <row r="136" spans="1:3" x14ac:dyDescent="0.25">
      <c r="A136" t="s">
        <v>270</v>
      </c>
      <c r="B136">
        <v>135</v>
      </c>
      <c r="C136" t="s">
        <v>271</v>
      </c>
    </row>
    <row r="137" spans="1:3" x14ac:dyDescent="0.25">
      <c r="A137" t="s">
        <v>272</v>
      </c>
      <c r="B137">
        <v>136</v>
      </c>
      <c r="C137" t="s">
        <v>273</v>
      </c>
    </row>
    <row r="138" spans="1:3" x14ac:dyDescent="0.25">
      <c r="A138" t="s">
        <v>274</v>
      </c>
      <c r="B138">
        <v>137</v>
      </c>
      <c r="C138" t="s">
        <v>275</v>
      </c>
    </row>
    <row r="139" spans="1:3" x14ac:dyDescent="0.25">
      <c r="A139" t="s">
        <v>276</v>
      </c>
      <c r="B139">
        <v>138</v>
      </c>
      <c r="C139" t="s">
        <v>277</v>
      </c>
    </row>
    <row r="140" spans="1:3" x14ac:dyDescent="0.25">
      <c r="A140" t="s">
        <v>278</v>
      </c>
      <c r="B140">
        <v>139</v>
      </c>
      <c r="C140" t="s">
        <v>278</v>
      </c>
    </row>
    <row r="141" spans="1:3" x14ac:dyDescent="0.25">
      <c r="A141" t="s">
        <v>279</v>
      </c>
      <c r="B141">
        <v>140</v>
      </c>
      <c r="C141" t="s">
        <v>280</v>
      </c>
    </row>
    <row r="142" spans="1:3" x14ac:dyDescent="0.25">
      <c r="A142" t="s">
        <v>281</v>
      </c>
      <c r="B142">
        <v>141</v>
      </c>
      <c r="C142" t="s">
        <v>282</v>
      </c>
    </row>
    <row r="143" spans="1:3" x14ac:dyDescent="0.25">
      <c r="A143" t="s">
        <v>283</v>
      </c>
      <c r="B143">
        <v>142</v>
      </c>
      <c r="C143" t="s">
        <v>284</v>
      </c>
    </row>
    <row r="144" spans="1:3" x14ac:dyDescent="0.25">
      <c r="A144" t="s">
        <v>285</v>
      </c>
      <c r="B144">
        <v>143</v>
      </c>
      <c r="C144" t="s">
        <v>286</v>
      </c>
    </row>
    <row r="145" spans="1:3" x14ac:dyDescent="0.25">
      <c r="A145" t="s">
        <v>287</v>
      </c>
      <c r="B145">
        <v>144</v>
      </c>
      <c r="C145" t="s">
        <v>288</v>
      </c>
    </row>
    <row r="146" spans="1:3" x14ac:dyDescent="0.25">
      <c r="A146" t="s">
        <v>289</v>
      </c>
      <c r="B146">
        <v>145</v>
      </c>
      <c r="C146" t="s">
        <v>290</v>
      </c>
    </row>
    <row r="147" spans="1:3" x14ac:dyDescent="0.25">
      <c r="A147" t="s">
        <v>291</v>
      </c>
      <c r="B147">
        <v>146</v>
      </c>
      <c r="C147" t="s">
        <v>292</v>
      </c>
    </row>
    <row r="148" spans="1:3" x14ac:dyDescent="0.25">
      <c r="A148" t="s">
        <v>293</v>
      </c>
      <c r="B148">
        <v>147</v>
      </c>
      <c r="C148" t="s">
        <v>294</v>
      </c>
    </row>
    <row r="149" spans="1:3" x14ac:dyDescent="0.25">
      <c r="A149" t="s">
        <v>295</v>
      </c>
      <c r="B149">
        <v>148</v>
      </c>
      <c r="C149" t="s">
        <v>296</v>
      </c>
    </row>
    <row r="150" spans="1:3" x14ac:dyDescent="0.25">
      <c r="A150" t="s">
        <v>297</v>
      </c>
      <c r="B150">
        <v>149</v>
      </c>
      <c r="C150" t="s">
        <v>298</v>
      </c>
    </row>
    <row r="151" spans="1:3" x14ac:dyDescent="0.25">
      <c r="A151" t="s">
        <v>299</v>
      </c>
      <c r="B151">
        <v>150</v>
      </c>
      <c r="C151" t="s">
        <v>300</v>
      </c>
    </row>
    <row r="152" spans="1:3" x14ac:dyDescent="0.25">
      <c r="A152" t="s">
        <v>301</v>
      </c>
      <c r="B152">
        <v>151</v>
      </c>
      <c r="C152" t="s">
        <v>302</v>
      </c>
    </row>
    <row r="153" spans="1:3" x14ac:dyDescent="0.25">
      <c r="A153" t="s">
        <v>303</v>
      </c>
      <c r="B153">
        <v>152</v>
      </c>
      <c r="C153" t="s">
        <v>304</v>
      </c>
    </row>
    <row r="154" spans="1:3" x14ac:dyDescent="0.25">
      <c r="A154" t="s">
        <v>305</v>
      </c>
      <c r="B154">
        <v>153</v>
      </c>
      <c r="C154" t="s">
        <v>306</v>
      </c>
    </row>
    <row r="155" spans="1:3" x14ac:dyDescent="0.25">
      <c r="A155" t="s">
        <v>307</v>
      </c>
      <c r="B155">
        <v>154</v>
      </c>
      <c r="C155" t="s">
        <v>308</v>
      </c>
    </row>
    <row r="156" spans="1:3" x14ac:dyDescent="0.25">
      <c r="A156" t="s">
        <v>309</v>
      </c>
      <c r="B156">
        <v>155</v>
      </c>
      <c r="C156" t="s">
        <v>310</v>
      </c>
    </row>
    <row r="157" spans="1:3" x14ac:dyDescent="0.25">
      <c r="A157" t="s">
        <v>311</v>
      </c>
      <c r="B157">
        <v>156</v>
      </c>
      <c r="C157" t="s">
        <v>312</v>
      </c>
    </row>
    <row r="158" spans="1:3" x14ac:dyDescent="0.25">
      <c r="A158" t="s">
        <v>313</v>
      </c>
      <c r="B158">
        <v>157</v>
      </c>
      <c r="C158" t="s">
        <v>218</v>
      </c>
    </row>
    <row r="159" spans="1:3" x14ac:dyDescent="0.25">
      <c r="A159" t="s">
        <v>314</v>
      </c>
      <c r="B159">
        <v>158</v>
      </c>
      <c r="C159" t="s">
        <v>315</v>
      </c>
    </row>
    <row r="160" spans="1:3" x14ac:dyDescent="0.25">
      <c r="A160" t="s">
        <v>316</v>
      </c>
      <c r="B160">
        <v>159</v>
      </c>
      <c r="C160" t="s">
        <v>117</v>
      </c>
    </row>
    <row r="161" spans="1:3" x14ac:dyDescent="0.25">
      <c r="A161" t="s">
        <v>317</v>
      </c>
      <c r="B161">
        <v>160</v>
      </c>
      <c r="C161" t="s">
        <v>318</v>
      </c>
    </row>
    <row r="162" spans="1:3" x14ac:dyDescent="0.25">
      <c r="A162" t="s">
        <v>319</v>
      </c>
      <c r="B162">
        <v>161</v>
      </c>
      <c r="C162" t="s">
        <v>320</v>
      </c>
    </row>
    <row r="163" spans="1:3" x14ac:dyDescent="0.25">
      <c r="A163" t="s">
        <v>321</v>
      </c>
      <c r="B163">
        <v>162</v>
      </c>
      <c r="C163" t="s">
        <v>322</v>
      </c>
    </row>
    <row r="164" spans="1:3" x14ac:dyDescent="0.25">
      <c r="A164" t="s">
        <v>323</v>
      </c>
      <c r="B164">
        <v>163</v>
      </c>
      <c r="C164" t="s">
        <v>324</v>
      </c>
    </row>
    <row r="165" spans="1:3" x14ac:dyDescent="0.25">
      <c r="A165" t="s">
        <v>325</v>
      </c>
      <c r="B165">
        <v>164</v>
      </c>
      <c r="C165" t="s">
        <v>326</v>
      </c>
    </row>
    <row r="166" spans="1:3" x14ac:dyDescent="0.25">
      <c r="A166" t="s">
        <v>327</v>
      </c>
      <c r="B166">
        <v>165</v>
      </c>
      <c r="C166" t="s">
        <v>328</v>
      </c>
    </row>
    <row r="167" spans="1:3" x14ac:dyDescent="0.25">
      <c r="A167" t="s">
        <v>329</v>
      </c>
      <c r="B167">
        <v>166</v>
      </c>
      <c r="C167" t="s">
        <v>214</v>
      </c>
    </row>
    <row r="168" spans="1:3" x14ac:dyDescent="0.25">
      <c r="A168" t="s">
        <v>330</v>
      </c>
      <c r="B168">
        <v>167</v>
      </c>
      <c r="C168" t="s">
        <v>331</v>
      </c>
    </row>
    <row r="169" spans="1:3" x14ac:dyDescent="0.25">
      <c r="A169" t="s">
        <v>332</v>
      </c>
      <c r="B169">
        <v>168</v>
      </c>
      <c r="C169" t="s">
        <v>333</v>
      </c>
    </row>
    <row r="170" spans="1:3" x14ac:dyDescent="0.25">
      <c r="A170" t="s">
        <v>334</v>
      </c>
      <c r="B170">
        <v>169</v>
      </c>
      <c r="C170" t="s">
        <v>335</v>
      </c>
    </row>
    <row r="171" spans="1:3" x14ac:dyDescent="0.25">
      <c r="A171" t="s">
        <v>336</v>
      </c>
      <c r="B171">
        <v>170</v>
      </c>
      <c r="C171" t="s">
        <v>337</v>
      </c>
    </row>
    <row r="172" spans="1:3" x14ac:dyDescent="0.25">
      <c r="A172" t="s">
        <v>338</v>
      </c>
      <c r="B172">
        <v>171</v>
      </c>
      <c r="C172" t="s">
        <v>339</v>
      </c>
    </row>
    <row r="173" spans="1:3" x14ac:dyDescent="0.25">
      <c r="A173" t="s">
        <v>340</v>
      </c>
      <c r="B173">
        <v>172</v>
      </c>
      <c r="C173" t="s">
        <v>341</v>
      </c>
    </row>
    <row r="174" spans="1:3" x14ac:dyDescent="0.25">
      <c r="A174" t="s">
        <v>342</v>
      </c>
      <c r="B174">
        <v>173</v>
      </c>
      <c r="C174" t="s">
        <v>343</v>
      </c>
    </row>
    <row r="175" spans="1:3" x14ac:dyDescent="0.25">
      <c r="A175" t="s">
        <v>344</v>
      </c>
      <c r="B175">
        <v>174</v>
      </c>
      <c r="C175" t="s">
        <v>345</v>
      </c>
    </row>
    <row r="176" spans="1:3" x14ac:dyDescent="0.25">
      <c r="A176" t="s">
        <v>346</v>
      </c>
      <c r="B176">
        <v>175</v>
      </c>
      <c r="C176" t="s">
        <v>347</v>
      </c>
    </row>
    <row r="177" spans="1:3" x14ac:dyDescent="0.25">
      <c r="A177" t="s">
        <v>348</v>
      </c>
      <c r="B177">
        <v>176</v>
      </c>
      <c r="C177" t="s">
        <v>349</v>
      </c>
    </row>
    <row r="178" spans="1:3" x14ac:dyDescent="0.25">
      <c r="A178" t="s">
        <v>350</v>
      </c>
      <c r="B178">
        <v>177</v>
      </c>
      <c r="C178" t="s">
        <v>351</v>
      </c>
    </row>
    <row r="179" spans="1:3" x14ac:dyDescent="0.25">
      <c r="A179" t="s">
        <v>352</v>
      </c>
      <c r="B179">
        <v>178</v>
      </c>
      <c r="C179" t="s">
        <v>353</v>
      </c>
    </row>
    <row r="180" spans="1:3" x14ac:dyDescent="0.25">
      <c r="A180" t="s">
        <v>354</v>
      </c>
      <c r="B180">
        <v>179</v>
      </c>
      <c r="C180" t="s">
        <v>355</v>
      </c>
    </row>
    <row r="181" spans="1:3" x14ac:dyDescent="0.25">
      <c r="A181" t="s">
        <v>356</v>
      </c>
      <c r="B181">
        <v>180</v>
      </c>
      <c r="C181" t="s">
        <v>357</v>
      </c>
    </row>
    <row r="182" spans="1:3" x14ac:dyDescent="0.25">
      <c r="A182" t="s">
        <v>358</v>
      </c>
      <c r="B182">
        <v>181</v>
      </c>
      <c r="C182" t="s">
        <v>359</v>
      </c>
    </row>
    <row r="183" spans="1:3" x14ac:dyDescent="0.25">
      <c r="A183" t="s">
        <v>360</v>
      </c>
      <c r="B183">
        <v>182</v>
      </c>
      <c r="C183" t="s">
        <v>361</v>
      </c>
    </row>
    <row r="184" spans="1:3" x14ac:dyDescent="0.25">
      <c r="A184" t="s">
        <v>362</v>
      </c>
      <c r="B184">
        <v>183</v>
      </c>
      <c r="C184" t="s">
        <v>363</v>
      </c>
    </row>
    <row r="185" spans="1:3" x14ac:dyDescent="0.25">
      <c r="A185" t="s">
        <v>364</v>
      </c>
      <c r="B185">
        <v>184</v>
      </c>
      <c r="C185" t="s">
        <v>365</v>
      </c>
    </row>
    <row r="186" spans="1:3" x14ac:dyDescent="0.25">
      <c r="A186" t="s">
        <v>366</v>
      </c>
      <c r="B186">
        <v>185</v>
      </c>
      <c r="C186" t="s">
        <v>367</v>
      </c>
    </row>
    <row r="187" spans="1:3" x14ac:dyDescent="0.25">
      <c r="A187" t="s">
        <v>368</v>
      </c>
      <c r="B187">
        <v>186</v>
      </c>
      <c r="C187" t="s">
        <v>369</v>
      </c>
    </row>
    <row r="188" spans="1:3" x14ac:dyDescent="0.25">
      <c r="A188" t="s">
        <v>370</v>
      </c>
      <c r="B188">
        <v>187</v>
      </c>
      <c r="C188" t="s">
        <v>371</v>
      </c>
    </row>
    <row r="189" spans="1:3" x14ac:dyDescent="0.25">
      <c r="A189" t="s">
        <v>372</v>
      </c>
      <c r="B189">
        <v>188</v>
      </c>
      <c r="C189" t="s">
        <v>373</v>
      </c>
    </row>
    <row r="190" spans="1:3" x14ac:dyDescent="0.25">
      <c r="A190" t="s">
        <v>374</v>
      </c>
      <c r="B190">
        <v>189</v>
      </c>
      <c r="C190" t="s">
        <v>375</v>
      </c>
    </row>
    <row r="191" spans="1:3" x14ac:dyDescent="0.25">
      <c r="A191" t="s">
        <v>376</v>
      </c>
      <c r="B191">
        <v>190</v>
      </c>
      <c r="C191" t="s">
        <v>376</v>
      </c>
    </row>
    <row r="192" spans="1:3" x14ac:dyDescent="0.25">
      <c r="A192" t="s">
        <v>377</v>
      </c>
      <c r="B192">
        <v>191</v>
      </c>
      <c r="C192" t="s">
        <v>378</v>
      </c>
    </row>
    <row r="193" spans="1:3" x14ac:dyDescent="0.25">
      <c r="A193" t="s">
        <v>379</v>
      </c>
      <c r="B193">
        <v>192</v>
      </c>
      <c r="C193" t="s">
        <v>380</v>
      </c>
    </row>
    <row r="194" spans="1:3" x14ac:dyDescent="0.25">
      <c r="A194" t="s">
        <v>381</v>
      </c>
      <c r="B194">
        <v>193</v>
      </c>
      <c r="C194" t="s">
        <v>382</v>
      </c>
    </row>
    <row r="195" spans="1:3" x14ac:dyDescent="0.25">
      <c r="A195" t="s">
        <v>383</v>
      </c>
      <c r="B195">
        <v>194</v>
      </c>
      <c r="C195" t="s">
        <v>384</v>
      </c>
    </row>
    <row r="196" spans="1:3" x14ac:dyDescent="0.25">
      <c r="A196" t="s">
        <v>385</v>
      </c>
      <c r="B196">
        <v>195</v>
      </c>
      <c r="C196" t="s">
        <v>386</v>
      </c>
    </row>
    <row r="197" spans="1:3" x14ac:dyDescent="0.25">
      <c r="A197" t="s">
        <v>387</v>
      </c>
      <c r="B197">
        <v>196</v>
      </c>
      <c r="C197" t="s">
        <v>388</v>
      </c>
    </row>
    <row r="198" spans="1:3" x14ac:dyDescent="0.25">
      <c r="A198" t="s">
        <v>389</v>
      </c>
      <c r="B198">
        <v>197</v>
      </c>
      <c r="C198" t="s">
        <v>389</v>
      </c>
    </row>
    <row r="199" spans="1:3" x14ac:dyDescent="0.25">
      <c r="A199" t="s">
        <v>390</v>
      </c>
      <c r="B199">
        <v>198</v>
      </c>
      <c r="C199" t="s">
        <v>391</v>
      </c>
    </row>
    <row r="200" spans="1:3" x14ac:dyDescent="0.25">
      <c r="A200" t="s">
        <v>392</v>
      </c>
      <c r="B200">
        <v>199</v>
      </c>
      <c r="C200" t="s">
        <v>393</v>
      </c>
    </row>
    <row r="201" spans="1:3" x14ac:dyDescent="0.25">
      <c r="A201" t="s">
        <v>394</v>
      </c>
      <c r="B201">
        <v>200</v>
      </c>
      <c r="C201" t="s">
        <v>395</v>
      </c>
    </row>
    <row r="202" spans="1:3" x14ac:dyDescent="0.25">
      <c r="A202" t="s">
        <v>396</v>
      </c>
      <c r="B202">
        <v>201</v>
      </c>
      <c r="C202" t="s">
        <v>397</v>
      </c>
    </row>
    <row r="203" spans="1:3" x14ac:dyDescent="0.25">
      <c r="A203" t="s">
        <v>398</v>
      </c>
      <c r="B203">
        <v>202</v>
      </c>
      <c r="C203" t="s">
        <v>399</v>
      </c>
    </row>
    <row r="204" spans="1:3" x14ac:dyDescent="0.25">
      <c r="A204" t="s">
        <v>400</v>
      </c>
      <c r="B204">
        <v>203</v>
      </c>
      <c r="C204" t="s">
        <v>401</v>
      </c>
    </row>
    <row r="205" spans="1:3" x14ac:dyDescent="0.25">
      <c r="A205" t="s">
        <v>402</v>
      </c>
      <c r="B205">
        <v>204</v>
      </c>
      <c r="C205" t="s">
        <v>403</v>
      </c>
    </row>
    <row r="206" spans="1:3" x14ac:dyDescent="0.25">
      <c r="A206" t="s">
        <v>404</v>
      </c>
      <c r="B206">
        <v>205</v>
      </c>
      <c r="C206" t="s">
        <v>405</v>
      </c>
    </row>
    <row r="207" spans="1:3" x14ac:dyDescent="0.25">
      <c r="A207" t="s">
        <v>406</v>
      </c>
      <c r="B207">
        <v>206</v>
      </c>
      <c r="C207" t="s">
        <v>407</v>
      </c>
    </row>
    <row r="208" spans="1:3" x14ac:dyDescent="0.25">
      <c r="A208" t="s">
        <v>408</v>
      </c>
      <c r="B208">
        <v>207</v>
      </c>
      <c r="C208" t="s">
        <v>409</v>
      </c>
    </row>
    <row r="209" spans="1:3" x14ac:dyDescent="0.25">
      <c r="A209" t="s">
        <v>410</v>
      </c>
      <c r="B209">
        <v>208</v>
      </c>
      <c r="C209" t="s">
        <v>411</v>
      </c>
    </row>
    <row r="210" spans="1:3" x14ac:dyDescent="0.25">
      <c r="A210" t="s">
        <v>412</v>
      </c>
      <c r="B210">
        <v>209</v>
      </c>
      <c r="C210" t="s">
        <v>413</v>
      </c>
    </row>
    <row r="211" spans="1:3" x14ac:dyDescent="0.25">
      <c r="A211" t="s">
        <v>414</v>
      </c>
      <c r="B211">
        <v>210</v>
      </c>
      <c r="C211" t="s">
        <v>415</v>
      </c>
    </row>
    <row r="212" spans="1:3" x14ac:dyDescent="0.25">
      <c r="A212" t="s">
        <v>416</v>
      </c>
      <c r="B212">
        <v>211</v>
      </c>
      <c r="C212" t="s">
        <v>417</v>
      </c>
    </row>
    <row r="213" spans="1:3" x14ac:dyDescent="0.25">
      <c r="A213" t="s">
        <v>418</v>
      </c>
      <c r="B213">
        <v>212</v>
      </c>
      <c r="C213" t="s">
        <v>419</v>
      </c>
    </row>
    <row r="214" spans="1:3" x14ac:dyDescent="0.25">
      <c r="A214" t="s">
        <v>420</v>
      </c>
      <c r="B214">
        <v>213</v>
      </c>
      <c r="C214" t="s">
        <v>421</v>
      </c>
    </row>
    <row r="215" spans="1:3" x14ac:dyDescent="0.25">
      <c r="A215" t="s">
        <v>422</v>
      </c>
      <c r="B215">
        <v>214</v>
      </c>
      <c r="C215" t="s">
        <v>423</v>
      </c>
    </row>
    <row r="216" spans="1:3" x14ac:dyDescent="0.25">
      <c r="A216" t="s">
        <v>424</v>
      </c>
      <c r="B216">
        <v>215</v>
      </c>
      <c r="C216" t="s">
        <v>425</v>
      </c>
    </row>
    <row r="217" spans="1:3" x14ac:dyDescent="0.25">
      <c r="A217" t="s">
        <v>426</v>
      </c>
      <c r="B217">
        <v>216</v>
      </c>
      <c r="C217" t="s">
        <v>427</v>
      </c>
    </row>
    <row r="218" spans="1:3" x14ac:dyDescent="0.25">
      <c r="A218" t="s">
        <v>428</v>
      </c>
      <c r="B218">
        <v>217</v>
      </c>
      <c r="C218" t="s">
        <v>429</v>
      </c>
    </row>
    <row r="219" spans="1:3" x14ac:dyDescent="0.25">
      <c r="A219" t="s">
        <v>430</v>
      </c>
      <c r="B219">
        <v>218</v>
      </c>
      <c r="C219" t="s">
        <v>431</v>
      </c>
    </row>
    <row r="220" spans="1:3" x14ac:dyDescent="0.25">
      <c r="A220" t="s">
        <v>432</v>
      </c>
      <c r="B220">
        <v>219</v>
      </c>
      <c r="C220" t="s">
        <v>433</v>
      </c>
    </row>
    <row r="221" spans="1:3" x14ac:dyDescent="0.25">
      <c r="A221" t="s">
        <v>434</v>
      </c>
      <c r="B221">
        <v>220</v>
      </c>
      <c r="C221" t="s">
        <v>435</v>
      </c>
    </row>
    <row r="222" spans="1:3" x14ac:dyDescent="0.25">
      <c r="A222" t="s">
        <v>436</v>
      </c>
      <c r="B222">
        <v>221</v>
      </c>
      <c r="C222" t="s">
        <v>437</v>
      </c>
    </row>
    <row r="223" spans="1:3" x14ac:dyDescent="0.25">
      <c r="A223" t="s">
        <v>438</v>
      </c>
      <c r="B223">
        <v>222</v>
      </c>
      <c r="C223" t="s">
        <v>439</v>
      </c>
    </row>
    <row r="224" spans="1:3" x14ac:dyDescent="0.25">
      <c r="A224" t="s">
        <v>440</v>
      </c>
      <c r="B224">
        <v>223</v>
      </c>
      <c r="C224" t="s">
        <v>441</v>
      </c>
    </row>
    <row r="225" spans="1:3" x14ac:dyDescent="0.25">
      <c r="A225" t="s">
        <v>442</v>
      </c>
      <c r="B225">
        <v>224</v>
      </c>
      <c r="C225" t="s">
        <v>443</v>
      </c>
    </row>
    <row r="226" spans="1:3" x14ac:dyDescent="0.25">
      <c r="A226" t="s">
        <v>444</v>
      </c>
      <c r="B226">
        <v>225</v>
      </c>
      <c r="C226" t="s">
        <v>445</v>
      </c>
    </row>
    <row r="227" spans="1:3" x14ac:dyDescent="0.25">
      <c r="A227" t="s">
        <v>446</v>
      </c>
      <c r="B227">
        <v>226</v>
      </c>
      <c r="C227" t="s">
        <v>447</v>
      </c>
    </row>
    <row r="228" spans="1:3" x14ac:dyDescent="0.25">
      <c r="A228" t="s">
        <v>448</v>
      </c>
      <c r="B228">
        <v>227</v>
      </c>
      <c r="C228" t="s">
        <v>449</v>
      </c>
    </row>
    <row r="229" spans="1:3" x14ac:dyDescent="0.25">
      <c r="A229" t="s">
        <v>450</v>
      </c>
      <c r="B229">
        <v>228</v>
      </c>
      <c r="C229" t="s">
        <v>451</v>
      </c>
    </row>
    <row r="230" spans="1:3" x14ac:dyDescent="0.25">
      <c r="A230" t="s">
        <v>452</v>
      </c>
      <c r="B230">
        <v>229</v>
      </c>
      <c r="C230" t="s">
        <v>453</v>
      </c>
    </row>
    <row r="231" spans="1:3" x14ac:dyDescent="0.25">
      <c r="A231" t="s">
        <v>454</v>
      </c>
      <c r="B231">
        <v>230</v>
      </c>
      <c r="C231" t="s">
        <v>455</v>
      </c>
    </row>
    <row r="232" spans="1:3" x14ac:dyDescent="0.25">
      <c r="A232" t="s">
        <v>456</v>
      </c>
      <c r="B232">
        <v>231</v>
      </c>
      <c r="C232" t="s">
        <v>457</v>
      </c>
    </row>
    <row r="233" spans="1:3" x14ac:dyDescent="0.25">
      <c r="A233" t="s">
        <v>458</v>
      </c>
      <c r="B233">
        <v>232</v>
      </c>
      <c r="C233" t="s">
        <v>459</v>
      </c>
    </row>
    <row r="234" spans="1:3" x14ac:dyDescent="0.25">
      <c r="A234" t="s">
        <v>460</v>
      </c>
      <c r="B234">
        <v>233</v>
      </c>
      <c r="C234" t="s">
        <v>461</v>
      </c>
    </row>
    <row r="235" spans="1:3" x14ac:dyDescent="0.25">
      <c r="A235" t="s">
        <v>462</v>
      </c>
      <c r="B235">
        <v>234</v>
      </c>
      <c r="C235" t="s">
        <v>463</v>
      </c>
    </row>
    <row r="236" spans="1:3" x14ac:dyDescent="0.25">
      <c r="A236" t="s">
        <v>464</v>
      </c>
      <c r="B236">
        <v>235</v>
      </c>
      <c r="C236" t="s">
        <v>465</v>
      </c>
    </row>
    <row r="237" spans="1:3" x14ac:dyDescent="0.25">
      <c r="A237" t="s">
        <v>466</v>
      </c>
      <c r="B237">
        <v>236</v>
      </c>
      <c r="C237" t="s">
        <v>467</v>
      </c>
    </row>
    <row r="238" spans="1:3" x14ac:dyDescent="0.25">
      <c r="A238" t="s">
        <v>468</v>
      </c>
      <c r="B238">
        <v>237</v>
      </c>
      <c r="C238" t="s">
        <v>469</v>
      </c>
    </row>
    <row r="239" spans="1:3" x14ac:dyDescent="0.25">
      <c r="A239" t="s">
        <v>470</v>
      </c>
      <c r="B239">
        <v>238</v>
      </c>
      <c r="C239" t="s">
        <v>471</v>
      </c>
    </row>
    <row r="240" spans="1:3" x14ac:dyDescent="0.25">
      <c r="A240" t="s">
        <v>472</v>
      </c>
      <c r="B240">
        <v>239</v>
      </c>
      <c r="C240" t="s">
        <v>473</v>
      </c>
    </row>
    <row r="241" spans="1:3" x14ac:dyDescent="0.25">
      <c r="A241" t="s">
        <v>474</v>
      </c>
      <c r="B241">
        <v>240</v>
      </c>
      <c r="C241" t="s">
        <v>474</v>
      </c>
    </row>
    <row r="242" spans="1:3" x14ac:dyDescent="0.25">
      <c r="A242" t="s">
        <v>475</v>
      </c>
      <c r="B242">
        <v>241</v>
      </c>
      <c r="C242" t="s">
        <v>476</v>
      </c>
    </row>
    <row r="243" spans="1:3" x14ac:dyDescent="0.25">
      <c r="A243" t="s">
        <v>477</v>
      </c>
      <c r="B243">
        <v>242</v>
      </c>
      <c r="C243" t="s">
        <v>478</v>
      </c>
    </row>
    <row r="244" spans="1:3" x14ac:dyDescent="0.25">
      <c r="A244" t="s">
        <v>479</v>
      </c>
      <c r="B244">
        <v>243</v>
      </c>
      <c r="C244" t="s">
        <v>480</v>
      </c>
    </row>
    <row r="245" spans="1:3" x14ac:dyDescent="0.25">
      <c r="A245" t="s">
        <v>481</v>
      </c>
      <c r="B245">
        <v>244</v>
      </c>
      <c r="C245" t="s">
        <v>482</v>
      </c>
    </row>
    <row r="246" spans="1:3" x14ac:dyDescent="0.25">
      <c r="A246" t="s">
        <v>483</v>
      </c>
      <c r="B246">
        <v>245</v>
      </c>
      <c r="C246" t="s">
        <v>484</v>
      </c>
    </row>
    <row r="247" spans="1:3" x14ac:dyDescent="0.25">
      <c r="A247" t="s">
        <v>485</v>
      </c>
      <c r="B247">
        <v>246</v>
      </c>
      <c r="C247" t="s">
        <v>486</v>
      </c>
    </row>
    <row r="248" spans="1:3" x14ac:dyDescent="0.25">
      <c r="A248" t="s">
        <v>487</v>
      </c>
      <c r="B248">
        <v>247</v>
      </c>
      <c r="C248" t="s">
        <v>488</v>
      </c>
    </row>
    <row r="249" spans="1:3" x14ac:dyDescent="0.25">
      <c r="A249" t="s">
        <v>489</v>
      </c>
      <c r="B249">
        <v>248</v>
      </c>
      <c r="C249" t="s">
        <v>490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BIDMC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Machado, Allan (BIDMC - CONTRACTING)</dc:creator>
  <cp:lastModifiedBy>Machado, Allan (BIDMC - CONTRACTING)</cp:lastModifiedBy>
  <dcterms:created xsi:type="dcterms:W3CDTF">2024-09-25T00:49:14Z</dcterms:created>
  <dcterms:modified xsi:type="dcterms:W3CDTF">2024-09-25T00:51:43Z</dcterms:modified>
</cp:coreProperties>
</file>